
<file path=[Content_Types].xml><?xml version="1.0" encoding="utf-8"?>
<Types xmlns="http://schemas.openxmlformats.org/package/2006/content-types"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20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worksheets/sheet19.xml" ContentType="application/vnd.openxmlformats-officedocument.spreadsheetml.worksheet+xml"/>
  <Override PartName="/xl/sharedStrings.xml" ContentType="application/vnd.openxmlformats-officedocument.spreadsheetml.sharedStrings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480" yWindow="45" windowWidth="18180" windowHeight="11640" firstSheet="11" activeTab="19"/>
  </bookViews>
  <sheets>
    <sheet name="部门收支总表" sheetId="6" r:id="rId1"/>
    <sheet name="部门收入总表" sheetId="7" r:id="rId2"/>
    <sheet name="部门支出总表" sheetId="13" r:id="rId3"/>
    <sheet name="部门支出总表(分类)" sheetId="14" r:id="rId4"/>
    <sheet name="基本-工资福利" sheetId="15" r:id="rId5"/>
    <sheet name="基本-商品和服务支出" sheetId="16" r:id="rId6"/>
    <sheet name="基本-个人家庭" sheetId="17" r:id="rId7"/>
    <sheet name="财政拨款收支总表" sheetId="20" r:id="rId8"/>
    <sheet name="一般预算支出表" sheetId="22" r:id="rId9"/>
    <sheet name="一般预算基本支出表" sheetId="24" r:id="rId10"/>
    <sheet name="一般-工资福利" sheetId="26" r:id="rId11"/>
    <sheet name="一般-商品和服务支出" sheetId="29" r:id="rId12"/>
    <sheet name="一般-个人家庭" sheetId="30" r:id="rId13"/>
    <sheet name="基金" sheetId="45" r:id="rId14"/>
    <sheet name="专户" sheetId="46" r:id="rId15"/>
    <sheet name="经费拨款" sheetId="47" r:id="rId16"/>
    <sheet name="专项" sheetId="40" r:id="rId17"/>
    <sheet name="三公" sheetId="44" r:id="rId18"/>
    <sheet name="绩效申报" sheetId="10" r:id="rId19"/>
    <sheet name="绩效目标整体申报" sheetId="11" r:id="rId20"/>
  </sheets>
  <definedNames>
    <definedName name="_xlnm.Print_Area" localSheetId="1">部门收入总表!$A$1:$K$7</definedName>
    <definedName name="_xlnm.Print_Area" localSheetId="0">部门收支总表!$A$1:$F$33</definedName>
    <definedName name="_xlnm.Print_Area" localSheetId="2">部门支出总表!$A$1:$K$11</definedName>
    <definedName name="_xlnm.Print_Area" localSheetId="3">'部门支出总表(分类)'!$A$1:$Q$12</definedName>
    <definedName name="_xlnm.Print_Area" localSheetId="7">财政拨款收支总表!$A$1:$G$34</definedName>
    <definedName name="_xlnm.Print_Area" localSheetId="6">'基本-个人家庭'!$A$1:$P$7</definedName>
    <definedName name="_xlnm.Print_Area" localSheetId="4">'基本-工资福利'!$A$1:$U$11</definedName>
    <definedName name="_xlnm.Print_Area" localSheetId="5">'基本-商品和服务支出'!$A$1:$X$7</definedName>
    <definedName name="_xlnm.Print_Area" localSheetId="13">基金!$A$1:$Q$6</definedName>
    <definedName name="_xlnm.Print_Area" localSheetId="19">绩效目标整体申报!$A$1:$X$7</definedName>
    <definedName name="_xlnm.Print_Area" localSheetId="18">绩效申报!$A$1:$K$9</definedName>
    <definedName name="_xlnm.Print_Area" localSheetId="15">经费拨款!$A$1:$Q$11</definedName>
    <definedName name="_xlnm.Print_Area" localSheetId="17">三公!$A$1:$G$7</definedName>
    <definedName name="_xlnm.Print_Area" localSheetId="12">'一般-个人家庭'!$A$1:$P$7</definedName>
    <definedName name="_xlnm.Print_Area" localSheetId="10">'一般-工资福利'!$A$1:$U$10</definedName>
    <definedName name="_xlnm.Print_Area" localSheetId="11">'一般-商品和服务支出'!$A$1:$X$8</definedName>
    <definedName name="_xlnm.Print_Area" localSheetId="9">一般预算基本支出表!$A$1:$I$11</definedName>
    <definedName name="_xlnm.Print_Area" localSheetId="8">一般预算支出表!$A$1:$Q$12</definedName>
    <definedName name="_xlnm.Print_Area" localSheetId="14">专户!$A$1:$Q$6</definedName>
    <definedName name="_xlnm.Print_Area" localSheetId="16">专项!$A$1:$H$9</definedName>
    <definedName name="_xlnm.Print_Titles" localSheetId="1">部门收入总表!$1:$5</definedName>
    <definedName name="_xlnm.Print_Titles" localSheetId="0">部门收支总表!$1:$3</definedName>
    <definedName name="_xlnm.Print_Titles" localSheetId="2">部门支出总表!$1:$5</definedName>
    <definedName name="_xlnm.Print_Titles" localSheetId="3">'部门支出总表(分类)'!$1:$6</definedName>
    <definedName name="_xlnm.Print_Titles" localSheetId="7">财政拨款收支总表!$1:$4</definedName>
    <definedName name="_xlnm.Print_Titles" localSheetId="6">'基本-个人家庭'!$1:$5</definedName>
    <definedName name="_xlnm.Print_Titles" localSheetId="4">'基本-工资福利'!$1:$5</definedName>
    <definedName name="_xlnm.Print_Titles" localSheetId="5">'基本-商品和服务支出'!$1:$5</definedName>
    <definedName name="_xlnm.Print_Titles" localSheetId="13">基金!$1:$6</definedName>
    <definedName name="_xlnm.Print_Titles" localSheetId="19">绩效目标整体申报!$1:$5</definedName>
    <definedName name="_xlnm.Print_Titles" localSheetId="18">绩效申报!$1:$6</definedName>
    <definedName name="_xlnm.Print_Titles" localSheetId="15">经费拨款!$1:$6</definedName>
    <definedName name="_xlnm.Print_Titles" localSheetId="17">三公!$1:$5</definedName>
    <definedName name="_xlnm.Print_Titles" localSheetId="12">'一般-个人家庭'!$1:$5</definedName>
    <definedName name="_xlnm.Print_Titles" localSheetId="10">'一般-工资福利'!$1:$5</definedName>
    <definedName name="_xlnm.Print_Titles" localSheetId="11">'一般-商品和服务支出'!$1:$5</definedName>
    <definedName name="_xlnm.Print_Titles" localSheetId="9">一般预算基本支出表!$1:$6</definedName>
    <definedName name="_xlnm.Print_Titles" localSheetId="8">一般预算支出表!$1:$6</definedName>
    <definedName name="_xlnm.Print_Titles" localSheetId="14">专户!$1:$6</definedName>
    <definedName name="_xlnm.Print_Titles" localSheetId="16">专项!$1:$5</definedName>
  </definedNames>
  <calcPr calcId="125725" fullCalcOnLoad="1"/>
</workbook>
</file>

<file path=xl/calcChain.xml><?xml version="1.0" encoding="utf-8"?>
<calcChain xmlns="http://schemas.openxmlformats.org/spreadsheetml/2006/main">
  <c r="S6" i="11"/>
  <c r="R6"/>
  <c r="Q6"/>
  <c r="P6"/>
  <c r="O6"/>
  <c r="N6"/>
  <c r="M6"/>
  <c r="L6"/>
  <c r="K6"/>
  <c r="J6"/>
  <c r="I6"/>
  <c r="H6"/>
  <c r="F6"/>
  <c r="E6"/>
  <c r="C7" i="10"/>
  <c r="G6" i="44"/>
  <c r="F6"/>
  <c r="E6"/>
  <c r="D6"/>
  <c r="C6"/>
  <c r="B6"/>
  <c r="H6" i="40"/>
  <c r="G6"/>
  <c r="F6"/>
  <c r="E6"/>
  <c r="D6"/>
  <c r="C6"/>
  <c r="B6"/>
  <c r="Q7" i="47"/>
  <c r="P7"/>
  <c r="O7"/>
  <c r="N7"/>
  <c r="M7"/>
  <c r="L7"/>
  <c r="K7"/>
  <c r="J7"/>
  <c r="I7"/>
  <c r="H7"/>
  <c r="G7"/>
  <c r="F7"/>
  <c r="E7"/>
  <c r="P6" i="30"/>
  <c r="O6"/>
  <c r="N6"/>
  <c r="M6"/>
  <c r="L6"/>
  <c r="K6"/>
  <c r="J6"/>
  <c r="I6"/>
  <c r="H6"/>
  <c r="G6"/>
  <c r="F6"/>
  <c r="E6"/>
  <c r="X6" i="29"/>
  <c r="W6"/>
  <c r="V6"/>
  <c r="U6"/>
  <c r="T6"/>
  <c r="S6"/>
  <c r="R6"/>
  <c r="Q6"/>
  <c r="P6"/>
  <c r="O6"/>
  <c r="N6"/>
  <c r="M6"/>
  <c r="L6"/>
  <c r="K6"/>
  <c r="J6"/>
  <c r="I6"/>
  <c r="H6"/>
  <c r="G6"/>
  <c r="F6"/>
  <c r="E6"/>
  <c r="U6" i="26"/>
  <c r="T6"/>
  <c r="S6"/>
  <c r="R6"/>
  <c r="Q6"/>
  <c r="P6"/>
  <c r="O6"/>
  <c r="N6"/>
  <c r="M6"/>
  <c r="L6"/>
  <c r="K6"/>
  <c r="J6"/>
  <c r="I6"/>
  <c r="H6"/>
  <c r="G6"/>
  <c r="F6"/>
  <c r="E6"/>
  <c r="I7" i="24"/>
  <c r="H7"/>
  <c r="G7"/>
  <c r="F7"/>
  <c r="E7"/>
  <c r="Q7" i="22"/>
  <c r="P7"/>
  <c r="O7"/>
  <c r="N7"/>
  <c r="M7"/>
  <c r="L7"/>
  <c r="K7"/>
  <c r="J7"/>
  <c r="I7"/>
  <c r="H7"/>
  <c r="G7"/>
  <c r="F7"/>
  <c r="E7"/>
  <c r="P6" i="17"/>
  <c r="O6"/>
  <c r="N6"/>
  <c r="M6"/>
  <c r="L6"/>
  <c r="K6"/>
  <c r="J6"/>
  <c r="I6"/>
  <c r="H6"/>
  <c r="G6"/>
  <c r="F6"/>
  <c r="E6"/>
  <c r="X6" i="16"/>
  <c r="W6"/>
  <c r="V6"/>
  <c r="U6"/>
  <c r="T6"/>
  <c r="S6"/>
  <c r="R6"/>
  <c r="Q6"/>
  <c r="P6"/>
  <c r="O6"/>
  <c r="N6"/>
  <c r="M6"/>
  <c r="L6"/>
  <c r="K6"/>
  <c r="J6"/>
  <c r="I6"/>
  <c r="H6"/>
  <c r="G6"/>
  <c r="F6"/>
  <c r="E6"/>
  <c r="U7" i="15"/>
  <c r="U6" s="1"/>
  <c r="T7"/>
  <c r="T6" s="1"/>
  <c r="S7"/>
  <c r="S6" s="1"/>
  <c r="R7"/>
  <c r="Q7"/>
  <c r="Q6" s="1"/>
  <c r="P7"/>
  <c r="P6" s="1"/>
  <c r="O7"/>
  <c r="O6" s="1"/>
  <c r="N7"/>
  <c r="N6" s="1"/>
  <c r="M7"/>
  <c r="M6" s="1"/>
  <c r="L7"/>
  <c r="L6" s="1"/>
  <c r="K7"/>
  <c r="K6" s="1"/>
  <c r="J7"/>
  <c r="J6" s="1"/>
  <c r="I7"/>
  <c r="I6" s="1"/>
  <c r="H7"/>
  <c r="H6" s="1"/>
  <c r="G7"/>
  <c r="G6" s="1"/>
  <c r="F7"/>
  <c r="F6" s="1"/>
  <c r="E7"/>
  <c r="E6" s="1"/>
  <c r="R6"/>
  <c r="Q7" i="14"/>
  <c r="P7"/>
  <c r="O7"/>
  <c r="N7"/>
  <c r="M7"/>
  <c r="L7"/>
  <c r="K7"/>
  <c r="J7"/>
  <c r="I7"/>
  <c r="H7"/>
  <c r="G7"/>
  <c r="F7"/>
  <c r="E7"/>
  <c r="K6" i="13"/>
  <c r="J6"/>
  <c r="I6"/>
  <c r="H6"/>
  <c r="G6"/>
  <c r="F6"/>
  <c r="E6"/>
  <c r="K6" i="7"/>
  <c r="J6"/>
  <c r="I6"/>
  <c r="H6"/>
  <c r="G6"/>
  <c r="F6"/>
  <c r="E6"/>
  <c r="D6"/>
  <c r="C6"/>
</calcChain>
</file>

<file path=xl/sharedStrings.xml><?xml version="1.0" encoding="utf-8"?>
<sst xmlns="http://schemas.openxmlformats.org/spreadsheetml/2006/main" count="655" uniqueCount="230">
  <si>
    <t>一般预算拨款</t>
  </si>
  <si>
    <t>纳入预算管理的非税收入拨款</t>
  </si>
  <si>
    <t>纳入专户管理的非税收入拨款</t>
  </si>
  <si>
    <t>上级补助收入</t>
  </si>
  <si>
    <t>附属单位上缴收入</t>
  </si>
  <si>
    <t>其他收入</t>
  </si>
  <si>
    <t>上年结转</t>
  </si>
  <si>
    <t>总计</t>
  </si>
  <si>
    <t>单位名称</t>
  </si>
  <si>
    <t>项目绩效目标</t>
  </si>
  <si>
    <t>定量目标（绩效目标）</t>
  </si>
  <si>
    <t>目标类型</t>
  </si>
  <si>
    <t>目标（指标）内容</t>
  </si>
  <si>
    <t>目标（指标）值</t>
  </si>
  <si>
    <t>效益类型</t>
  </si>
  <si>
    <t>目标（指标）内容B</t>
  </si>
  <si>
    <t>目标（指标）值B</t>
  </si>
  <si>
    <t>人员编制数</t>
  </si>
  <si>
    <t>实有人数</t>
  </si>
  <si>
    <t>单位职能</t>
  </si>
  <si>
    <t>单位年度收入预算（万元）</t>
  </si>
  <si>
    <t>其中三公经费预算（万元）</t>
  </si>
  <si>
    <t>预算绩效管理联络员</t>
  </si>
  <si>
    <t>联系电话</t>
  </si>
  <si>
    <t>收入合计</t>
  </si>
  <si>
    <t>公共财政拨款</t>
  </si>
  <si>
    <t>政府性基金拨款</t>
  </si>
  <si>
    <t>非税收入拨款</t>
  </si>
  <si>
    <t>其他拨款</t>
  </si>
  <si>
    <t>支出合计</t>
  </si>
  <si>
    <t>基本支出</t>
  </si>
  <si>
    <t>项目支出</t>
  </si>
  <si>
    <t>公务用车运行和购置费</t>
  </si>
  <si>
    <t>公务接待费</t>
  </si>
  <si>
    <t>部门整体支出年度绩效目标</t>
  </si>
  <si>
    <t>效益指标</t>
  </si>
  <si>
    <t>其他说明的问题</t>
  </si>
  <si>
    <t>财政部门审核意见</t>
  </si>
  <si>
    <t>生活补助</t>
  </si>
  <si>
    <t>助学金</t>
  </si>
  <si>
    <t>取暖费</t>
  </si>
  <si>
    <t>救济费</t>
  </si>
  <si>
    <t>福利费</t>
  </si>
  <si>
    <t>租赁费</t>
  </si>
  <si>
    <t>生产补贴</t>
  </si>
  <si>
    <t>差旅费</t>
  </si>
  <si>
    <t>邮电费</t>
  </si>
  <si>
    <t>日常维修(护)费</t>
  </si>
  <si>
    <t>培训费</t>
  </si>
  <si>
    <t>其他一般商品和服务支出</t>
  </si>
  <si>
    <t>日常印刷费</t>
  </si>
  <si>
    <t>抚恤金</t>
  </si>
  <si>
    <t>奖励金</t>
  </si>
  <si>
    <t>工会经费</t>
  </si>
  <si>
    <t>物业管理费</t>
  </si>
  <si>
    <t>会议费</t>
  </si>
  <si>
    <t>办公费</t>
  </si>
  <si>
    <t>医疗费</t>
  </si>
  <si>
    <t>劳务费</t>
  </si>
  <si>
    <t>退职(役)费</t>
  </si>
  <si>
    <t>其他交通费</t>
  </si>
  <si>
    <t>水费</t>
  </si>
  <si>
    <t>公务用车运行维护费</t>
  </si>
  <si>
    <t>项目</t>
  </si>
  <si>
    <t>国有资本经营预算</t>
  </si>
  <si>
    <t>单位：万元</t>
  </si>
  <si>
    <t>对企事业单位的补贴</t>
  </si>
  <si>
    <t>伙食补贴支出</t>
  </si>
  <si>
    <t>社会保障缴费</t>
  </si>
  <si>
    <t>工资性支出</t>
  </si>
  <si>
    <t>项目名称</t>
  </si>
  <si>
    <t>小计</t>
  </si>
  <si>
    <t>因公出国(境)费用</t>
  </si>
  <si>
    <t>合计</t>
  </si>
  <si>
    <t>社保股</t>
  </si>
  <si>
    <t>208</t>
  </si>
  <si>
    <t>01</t>
  </si>
  <si>
    <t>05</t>
  </si>
  <si>
    <t>06</t>
  </si>
  <si>
    <t>机关事业单位职业年金缴费支出</t>
  </si>
  <si>
    <t>机关事业单位基本养老保险缴费支出</t>
  </si>
  <si>
    <t>221</t>
  </si>
  <si>
    <t>02</t>
  </si>
  <si>
    <t>住房公积金</t>
  </si>
  <si>
    <t>基本支出明细表-对个人和家庭的补助</t>
  </si>
  <si>
    <t>单位：元</t>
  </si>
  <si>
    <t>功能科目</t>
  </si>
  <si>
    <t>科目名称</t>
  </si>
  <si>
    <t>离休费</t>
  </si>
  <si>
    <t>退休费</t>
  </si>
  <si>
    <t>其他对个人和家庭的补助</t>
  </si>
  <si>
    <t>类</t>
  </si>
  <si>
    <t>款</t>
  </si>
  <si>
    <t>项</t>
  </si>
  <si>
    <t>一般公共预算基本支出明细表-对个人和家庭的补助</t>
  </si>
  <si>
    <t>政府性基金预算支出情况表</t>
  </si>
  <si>
    <t>科目编码</t>
  </si>
  <si>
    <t>工资福利支出</t>
  </si>
  <si>
    <t>一般商品和服务支出</t>
  </si>
  <si>
    <t>对个人和家庭的补助</t>
  </si>
  <si>
    <t>商品和服务支出</t>
  </si>
  <si>
    <t>对个人和家庭的补助支出</t>
  </si>
  <si>
    <t>基本建设</t>
  </si>
  <si>
    <t>其他资本性支出</t>
  </si>
  <si>
    <t>其他支出</t>
  </si>
  <si>
    <t>债务利息及费用支出</t>
  </si>
  <si>
    <t>纳入专户管理的非税收入预算拨款汇总表</t>
  </si>
  <si>
    <t>2018年部门预算收支总表</t>
  </si>
  <si>
    <t>收入</t>
  </si>
  <si>
    <t>支出(经济分类）</t>
  </si>
  <si>
    <t>支出（功能科目）</t>
  </si>
  <si>
    <t>一般预算拨款（补助）</t>
  </si>
  <si>
    <t>201、一般公共服务支出</t>
  </si>
  <si>
    <t xml:space="preserve">   经费拨款</t>
  </si>
  <si>
    <t xml:space="preserve">  301、工资福利支出</t>
  </si>
  <si>
    <t>202、外交支出</t>
  </si>
  <si>
    <t xml:space="preserve">   纳入预算管理的非税收入拨款</t>
  </si>
  <si>
    <t xml:space="preserve">  302、商品和服务支出</t>
  </si>
  <si>
    <t>203、国防支出</t>
  </si>
  <si>
    <t xml:space="preserve">  303、对个人和家庭的补助</t>
  </si>
  <si>
    <t>204、公共安全支出</t>
  </si>
  <si>
    <t>205、教育支出</t>
  </si>
  <si>
    <t>事业单位经营收入</t>
  </si>
  <si>
    <t>206、科学技术支出</t>
  </si>
  <si>
    <t>207、文化体育与传媒支出</t>
  </si>
  <si>
    <t xml:space="preserve">  307、债务利息及费用支出</t>
  </si>
  <si>
    <t>208、社会保障和就业支出</t>
  </si>
  <si>
    <t xml:space="preserve">  309、资本性支出（基本建设）</t>
  </si>
  <si>
    <t>209、社保基金支出</t>
  </si>
  <si>
    <t xml:space="preserve">  310、资本性支出</t>
  </si>
  <si>
    <t>210、医疗卫生与计划生育支出</t>
  </si>
  <si>
    <t xml:space="preserve">  311、对企业补助（基本建设）</t>
  </si>
  <si>
    <t>211、节能环保支出</t>
  </si>
  <si>
    <t xml:space="preserve">  312、对企业补助</t>
  </si>
  <si>
    <t>212、城乡社区支出</t>
  </si>
  <si>
    <t xml:space="preserve">  313、对社会保障金补助</t>
  </si>
  <si>
    <t>213、农林水支出</t>
  </si>
  <si>
    <t xml:space="preserve">  399、其他支出</t>
  </si>
  <si>
    <t>214、交通运输支出</t>
  </si>
  <si>
    <t>215、资源勘探信息等支出</t>
  </si>
  <si>
    <t>216、商业服务业等支出</t>
  </si>
  <si>
    <t>217、金融支出</t>
  </si>
  <si>
    <t>219、援助其他地区支出</t>
  </si>
  <si>
    <t>220、国土海洋气象等支出</t>
  </si>
  <si>
    <t>221、住房保障支出</t>
  </si>
  <si>
    <t>222、粮油物资储备支出</t>
  </si>
  <si>
    <t>223、国有资本经营预算支出</t>
  </si>
  <si>
    <t>227、预备费</t>
  </si>
  <si>
    <t>229、其他支出</t>
  </si>
  <si>
    <t>230、转移性支出</t>
  </si>
  <si>
    <t>231、债务还本支出</t>
  </si>
  <si>
    <t>232、债务付息支出</t>
  </si>
  <si>
    <t>233、债务发行费用支出</t>
  </si>
  <si>
    <t>本年收入合计</t>
  </si>
  <si>
    <t>本年支出合计</t>
  </si>
  <si>
    <t>部门收入总体情况表</t>
  </si>
  <si>
    <t>单位</t>
  </si>
  <si>
    <t>单位代码</t>
  </si>
  <si>
    <t>经费拨款</t>
  </si>
  <si>
    <t>部门支出总体情况表</t>
  </si>
  <si>
    <t>部门支出总表分类</t>
  </si>
  <si>
    <t>基本支出预算明细表-工资福利</t>
  </si>
  <si>
    <t>其他工资福利支出</t>
  </si>
  <si>
    <t>基本工资</t>
  </si>
  <si>
    <t>津贴补贴</t>
  </si>
  <si>
    <t>奖金</t>
  </si>
  <si>
    <t>绩效工资</t>
  </si>
  <si>
    <t>基本医疗保险</t>
  </si>
  <si>
    <t>其他社会保障缴费</t>
  </si>
  <si>
    <t>机关事业单位基本养老保险缴费</t>
  </si>
  <si>
    <t>职业年金</t>
  </si>
  <si>
    <t>公务员医疗补助缴费</t>
  </si>
  <si>
    <t>伙食补助费</t>
  </si>
  <si>
    <t>基本支出预算明细表-商品和服务支出</t>
  </si>
  <si>
    <t>电费</t>
  </si>
  <si>
    <t>本年预算</t>
  </si>
  <si>
    <t>一般公共预算</t>
  </si>
  <si>
    <t>政府性基金预算</t>
  </si>
  <si>
    <t>一般公共预算支出情况表</t>
  </si>
  <si>
    <t>一般公共预算基本支出情况表</t>
  </si>
  <si>
    <t>一般公共预算基本支出预算明细表-工资福利支出</t>
  </si>
  <si>
    <t>一般公共预算基本预算支出明细表-商品和服务支出</t>
  </si>
  <si>
    <t>一般预算拨款-经费拨款</t>
  </si>
  <si>
    <t>专项资金预算汇总表</t>
  </si>
  <si>
    <t>一般公共预算“三公”经费预算表</t>
  </si>
  <si>
    <t>三公经费预算数(一般公共预算拨款)</t>
  </si>
  <si>
    <t>公务用车购置及运行费</t>
  </si>
  <si>
    <t>其中：</t>
  </si>
  <si>
    <t>公务用车购置费</t>
  </si>
  <si>
    <t>项目绩效目标申报表</t>
  </si>
  <si>
    <t>单位编码</t>
  </si>
  <si>
    <t>申报金额</t>
  </si>
  <si>
    <t>项目实施产出成果目标</t>
  </si>
  <si>
    <t>定量目标（成果目标）</t>
  </si>
  <si>
    <t>定性目标（成果目标）</t>
  </si>
  <si>
    <t>定性目标（绩效目标）</t>
  </si>
  <si>
    <t>**</t>
  </si>
  <si>
    <t>整体支出绩效目标申报表</t>
  </si>
  <si>
    <t>单位年度支出预算（万元）</t>
  </si>
  <si>
    <t>部门整体支出年度绩效指标</t>
  </si>
  <si>
    <t>因公出国（境）费</t>
  </si>
  <si>
    <t>数量指标</t>
  </si>
  <si>
    <t>502001</t>
  </si>
  <si>
    <t>单位临湘市人力资源和社会保障局</t>
    <phoneticPr fontId="2" type="noConversion"/>
  </si>
  <si>
    <t>行政运行（人力资源和社会保障管理事务）</t>
  </si>
  <si>
    <t>一般行政管理事务（人力资源和社会保障管理事务）</t>
  </si>
  <si>
    <t>单位:临湘市人力资源和社会保障局</t>
    <phoneticPr fontId="2" type="noConversion"/>
  </si>
  <si>
    <t>单位临湘市人力资源和社会保障局</t>
    <phoneticPr fontId="2" type="noConversion"/>
  </si>
  <si>
    <t>填报单位：临湘市人力资源和社会保障局</t>
    <phoneticPr fontId="2" type="noConversion"/>
  </si>
  <si>
    <t>管理业务经费</t>
  </si>
  <si>
    <t>平台建设维护</t>
  </si>
  <si>
    <t>退休人员档案托管经费</t>
  </si>
  <si>
    <t>临湘市人力资源和社会保障局</t>
  </si>
  <si>
    <t>单位：临湘市人力资源和社会保障局</t>
    <phoneticPr fontId="2" type="noConversion"/>
  </si>
  <si>
    <t>行政事业类</t>
  </si>
  <si>
    <t>一社会养老保险(分企业，事业，)，城乡居民养老保险，医保(分职工，居民)，生育保险，工伤保险，失业八大社保基金征收完成目标任务，根据&lt;社会保险法&gt;，八大社保基金征收经费历年财政预算106万元；　二根据人社部发[2014]90号文件，取消人事代理费收费，人力资源服务中心要完成人事代理人员档案的收集，转递，转正定级，工资调整等，专技申报，出具档案证明代理，人才招聘等工作，历年财政预算预算拨款人事代理费20万元；　三根据人社部发[2014]90号，岳政发[2000]29号，临办发电[2015]17号，档案管理中心及时完成全市除副科级以下的所有职工，干部和社会化档案的整理，调资资料等及时入档，库房维护管理工作，档案管理经费财政历年预算10万元；四长安保障站，桃矿保障站，黄盖保障站退休档案2万多份，保证保障站正常运转，历年财政预算33万元，保证保障站正常运转；五根据&lt;公务员法&gt;，必须完成全市公务员培训工作，所需购书，讲课等，所需经费财政每年预算5万元；六根据人社部令[2015]25号，湘财综[2017]16，专技人员继续教育培训收费取消，完成全市专技人员继续教育培训工作，培训经费财政列经费20万元，六个项目合计194万元．　</t>
  </si>
  <si>
    <t>一八大社保基金征收完成任务100％；　二人事代理费工作按职能职责做得无差错；　三档案资料及时整理进档，并要求规范化管理；四公务员培训按要求达100％；六根据人社部令[2015]25号，湘财综[2017]16，专技人员继续教育培训达100％．</t>
  </si>
  <si>
    <t>一社会养老保险(分企业，事业，)，城乡居民养老保险，医保(分职工，居民)，生育保险，工伤保险，失业八大社保基金征收完成目标任务；　二完成人事代理人员档案的收集，转递，转正定级，工资调整等，专技申报，出具档案证明代理人才招聘工作；　三及时完成全市除副科外所有职工和社会化档案整理管理工作；四长安保障站，桃矿保障站，黄盖保障站退休档案托管无差错，保证保障站正常运转；五根据&lt;公务员法&gt;，完成全市公务员培训工作；六完成全市专技人员继续教育培训工作</t>
  </si>
  <si>
    <t>社会效益</t>
  </si>
  <si>
    <t>完成各职能工作，及目标任务，维护社会稳定，让社会公众或服务对象满意</t>
  </si>
  <si>
    <t>工作任务完成达100％</t>
  </si>
  <si>
    <t>2018年完成各职能工作，及目标任务达100％，维护社会稳定，让社会公众或服务对象满意</t>
  </si>
  <si>
    <t>刘志新</t>
  </si>
  <si>
    <t>3186006</t>
  </si>
  <si>
    <t>我局职能主要分为四大块：一是创业就业；二是社会保障；三是人事人才；四是劳动维权</t>
  </si>
  <si>
    <t>完成上级目标任务，维护社会稳定，让群众满意</t>
  </si>
  <si>
    <t>完成任务100％</t>
  </si>
  <si>
    <t>满意度100％</t>
  </si>
  <si>
    <t>填报单位：临湘市人力资源和社会保障局</t>
    <phoneticPr fontId="2" type="noConversion"/>
  </si>
  <si>
    <t>单位临湘市人力资源和社会保障局</t>
    <phoneticPr fontId="2" type="noConversion"/>
  </si>
</sst>
</file>

<file path=xl/styles.xml><?xml version="1.0" encoding="utf-8"?>
<styleSheet xmlns="http://schemas.openxmlformats.org/spreadsheetml/2006/main">
  <numFmts count="8">
    <numFmt numFmtId="176" formatCode="0.00;[Red]0.00"/>
    <numFmt numFmtId="177" formatCode="#,##0.00;[Red]#,##0.00"/>
    <numFmt numFmtId="179" formatCode="#,##0_ "/>
    <numFmt numFmtId="180" formatCode="#,##0.00_ "/>
    <numFmt numFmtId="189" formatCode="* #,##0.00;* \-#,##0.00;* &quot;&quot;??;@"/>
    <numFmt numFmtId="190" formatCode="#,##0.0000"/>
    <numFmt numFmtId="191" formatCode="0.00_);[Red]\(0.00\)"/>
    <numFmt numFmtId="194" formatCode="#,##0.00_);[Red]\(#,##0.00\)"/>
  </numFmts>
  <fonts count="14">
    <font>
      <sz val="11"/>
      <color theme="1"/>
      <name val="宋体"/>
      <charset val="134"/>
    </font>
    <font>
      <sz val="11"/>
      <color indexed="8"/>
      <name val="宋体"/>
      <charset val="134"/>
    </font>
    <font>
      <sz val="9"/>
      <name val="宋体"/>
      <charset val="134"/>
    </font>
    <font>
      <sz val="9"/>
      <name val="宋体"/>
      <charset val="134"/>
    </font>
    <font>
      <b/>
      <sz val="11"/>
      <color indexed="8"/>
      <name val="宋体"/>
      <charset val="134"/>
    </font>
    <font>
      <b/>
      <sz val="14"/>
      <color indexed="8"/>
      <name val="宋体"/>
      <charset val="134"/>
    </font>
    <font>
      <b/>
      <sz val="22"/>
      <color indexed="8"/>
      <name val="宋体"/>
      <charset val="134"/>
    </font>
    <font>
      <b/>
      <sz val="20"/>
      <color indexed="8"/>
      <name val="宋体"/>
      <charset val="134"/>
    </font>
    <font>
      <b/>
      <sz val="10"/>
      <name val="宋体"/>
      <charset val="134"/>
    </font>
    <font>
      <b/>
      <sz val="10"/>
      <color indexed="8"/>
      <name val="宋体"/>
      <charset val="134"/>
    </font>
    <font>
      <b/>
      <sz val="11"/>
      <name val="宋体"/>
      <charset val="134"/>
    </font>
    <font>
      <sz val="24"/>
      <color indexed="8"/>
      <name val="宋体"/>
      <charset val="134"/>
    </font>
    <font>
      <sz val="11"/>
      <color theme="1"/>
      <name val="宋体"/>
      <charset val="134"/>
    </font>
    <font>
      <sz val="11"/>
      <color theme="1"/>
      <name val="宋体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31"/>
        <bgColor indexed="64"/>
      </patternFill>
    </fill>
    <fill>
      <patternFill patternType="solid">
        <fgColor indexed="9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0"/>
      </left>
      <right style="thin">
        <color indexed="0"/>
      </right>
      <top style="thin">
        <color indexed="0"/>
      </top>
      <bottom style="thin">
        <color indexed="0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4">
    <xf numFmtId="0" fontId="0" fillId="0" borderId="0">
      <alignment vertical="center"/>
    </xf>
    <xf numFmtId="0" fontId="13" fillId="0" borderId="0">
      <alignment vertical="center"/>
    </xf>
    <xf numFmtId="0" fontId="3" fillId="0" borderId="0"/>
    <xf numFmtId="0" fontId="12" fillId="0" borderId="0">
      <alignment vertical="center"/>
    </xf>
    <xf numFmtId="0" fontId="1" fillId="0" borderId="0">
      <alignment vertical="center"/>
    </xf>
    <xf numFmtId="0" fontId="3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3" fillId="0" borderId="0"/>
    <xf numFmtId="0" fontId="2" fillId="0" borderId="0"/>
    <xf numFmtId="0" fontId="2" fillId="0" borderId="0"/>
    <xf numFmtId="0" fontId="2" fillId="0" borderId="0"/>
  </cellStyleXfs>
  <cellXfs count="165">
    <xf numFmtId="0" fontId="0" fillId="0" borderId="0" xfId="0">
      <alignment vertical="center"/>
    </xf>
    <xf numFmtId="0" fontId="12" fillId="0" borderId="0" xfId="3">
      <alignment vertical="center"/>
    </xf>
    <xf numFmtId="191" fontId="6" fillId="0" borderId="0" xfId="0" applyNumberFormat="1" applyFont="1" applyAlignment="1">
      <alignment horizontal="center" vertical="center"/>
    </xf>
    <xf numFmtId="191" fontId="5" fillId="0" borderId="6" xfId="0" applyNumberFormat="1" applyFont="1" applyBorder="1" applyAlignment="1">
      <alignment horizontal="center" vertical="center"/>
    </xf>
    <xf numFmtId="191" fontId="5" fillId="0" borderId="7" xfId="0" applyNumberFormat="1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0" fontId="0" fillId="2" borderId="4" xfId="0" applyFill="1" applyBorder="1" applyAlignment="1">
      <alignment horizontal="left" vertical="center"/>
    </xf>
    <xf numFmtId="0" fontId="0" fillId="0" borderId="4" xfId="0" applyFill="1" applyBorder="1" applyAlignment="1">
      <alignment horizontal="left" vertical="center"/>
    </xf>
    <xf numFmtId="0" fontId="4" fillId="0" borderId="6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9" fillId="0" borderId="5" xfId="0" applyFont="1" applyBorder="1" applyAlignment="1">
      <alignment horizontal="center" vertical="center" wrapText="1"/>
    </xf>
    <xf numFmtId="0" fontId="9" fillId="0" borderId="3" xfId="0" applyFont="1" applyBorder="1" applyAlignment="1">
      <alignment horizontal="center" vertical="center" wrapText="1"/>
    </xf>
    <xf numFmtId="0" fontId="9" fillId="0" borderId="6" xfId="0" applyFont="1" applyBorder="1" applyAlignment="1">
      <alignment horizontal="center" vertical="center" wrapText="1"/>
    </xf>
    <xf numFmtId="0" fontId="9" fillId="0" borderId="7" xfId="0" applyFont="1" applyBorder="1" applyAlignment="1">
      <alignment horizontal="center" vertical="center" wrapText="1"/>
    </xf>
    <xf numFmtId="0" fontId="9" fillId="0" borderId="8" xfId="0" applyFont="1" applyBorder="1" applyAlignment="1">
      <alignment horizontal="center" vertical="center" wrapText="1"/>
    </xf>
    <xf numFmtId="0" fontId="9" fillId="0" borderId="5" xfId="0" applyFont="1" applyBorder="1" applyAlignment="1">
      <alignment vertical="center" wrapText="1"/>
    </xf>
    <xf numFmtId="0" fontId="9" fillId="0" borderId="3" xfId="0" applyFont="1" applyBorder="1" applyAlignment="1">
      <alignment vertical="center" wrapText="1"/>
    </xf>
    <xf numFmtId="0" fontId="9" fillId="0" borderId="9" xfId="0" applyFont="1" applyBorder="1" applyAlignment="1">
      <alignment horizontal="center" vertical="center" wrapText="1"/>
    </xf>
    <xf numFmtId="0" fontId="0" fillId="0" borderId="4" xfId="0" applyBorder="1" applyAlignment="1">
      <alignment horizontal="left" vertical="center"/>
    </xf>
    <xf numFmtId="0" fontId="8" fillId="3" borderId="1" xfId="12" applyNumberFormat="1" applyFont="1" applyFill="1" applyBorder="1" applyAlignment="1" applyProtection="1">
      <alignment horizontal="center" vertical="center" wrapText="1"/>
    </xf>
    <xf numFmtId="0" fontId="8" fillId="3" borderId="5" xfId="12" applyNumberFormat="1" applyFont="1" applyFill="1" applyBorder="1" applyAlignment="1" applyProtection="1">
      <alignment horizontal="center" vertical="center" wrapText="1"/>
    </xf>
    <xf numFmtId="189" fontId="8" fillId="3" borderId="1" xfId="12" applyNumberFormat="1" applyFont="1" applyFill="1" applyBorder="1" applyAlignment="1" applyProtection="1">
      <alignment horizontal="center" vertical="center" wrapText="1"/>
    </xf>
    <xf numFmtId="189" fontId="8" fillId="3" borderId="5" xfId="12" applyNumberFormat="1" applyFont="1" applyFill="1" applyBorder="1" applyAlignment="1" applyProtection="1">
      <alignment horizontal="center" vertical="center" wrapText="1"/>
    </xf>
    <xf numFmtId="0" fontId="0" fillId="0" borderId="4" xfId="0" applyBorder="1">
      <alignment vertical="center"/>
    </xf>
    <xf numFmtId="0" fontId="0" fillId="0" borderId="4" xfId="0" applyBorder="1" applyAlignment="1">
      <alignment horizontal="right" vertical="center"/>
    </xf>
    <xf numFmtId="0" fontId="9" fillId="0" borderId="6" xfId="0" applyFont="1" applyBorder="1" applyAlignment="1">
      <alignment horizontal="center" vertical="center"/>
    </xf>
    <xf numFmtId="0" fontId="9" fillId="0" borderId="8" xfId="0" applyFont="1" applyBorder="1" applyAlignment="1">
      <alignment horizontal="center" vertical="center"/>
    </xf>
    <xf numFmtId="0" fontId="9" fillId="0" borderId="7" xfId="0" applyFont="1" applyBorder="1" applyAlignment="1">
      <alignment horizontal="center" vertical="center"/>
    </xf>
    <xf numFmtId="0" fontId="9" fillId="0" borderId="5" xfId="0" applyFont="1" applyBorder="1" applyAlignment="1">
      <alignment horizontal="center" vertical="center"/>
    </xf>
    <xf numFmtId="0" fontId="9" fillId="0" borderId="3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10" fillId="3" borderId="1" xfId="11" applyNumberFormat="1" applyFont="1" applyFill="1" applyBorder="1" applyAlignment="1" applyProtection="1">
      <alignment horizontal="center" vertical="center" wrapText="1"/>
    </xf>
    <xf numFmtId="0" fontId="10" fillId="3" borderId="5" xfId="11" applyNumberFormat="1" applyFont="1" applyFill="1" applyBorder="1" applyAlignment="1" applyProtection="1">
      <alignment horizontal="center" vertical="center" wrapText="1"/>
    </xf>
    <xf numFmtId="0" fontId="10" fillId="3" borderId="6" xfId="11" applyNumberFormat="1" applyFont="1" applyFill="1" applyBorder="1" applyAlignment="1" applyProtection="1">
      <alignment horizontal="center" vertical="center" wrapText="1"/>
    </xf>
    <xf numFmtId="0" fontId="10" fillId="3" borderId="10" xfId="11" applyNumberFormat="1" applyFont="1" applyFill="1" applyBorder="1" applyAlignment="1" applyProtection="1">
      <alignment horizontal="center" vertical="center" wrapText="1"/>
    </xf>
    <xf numFmtId="0" fontId="10" fillId="3" borderId="8" xfId="11" applyNumberFormat="1" applyFont="1" applyFill="1" applyBorder="1" applyAlignment="1" applyProtection="1">
      <alignment horizontal="center" vertical="center" wrapText="1"/>
    </xf>
    <xf numFmtId="0" fontId="10" fillId="3" borderId="11" xfId="11" applyNumberFormat="1" applyFont="1" applyFill="1" applyBorder="1" applyAlignment="1" applyProtection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191" fontId="5" fillId="0" borderId="8" xfId="0" applyNumberFormat="1" applyFont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4" fillId="0" borderId="5" xfId="0" applyFont="1" applyBorder="1" applyAlignment="1">
      <alignment vertical="center" wrapText="1"/>
    </xf>
    <xf numFmtId="0" fontId="4" fillId="0" borderId="3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right" vertical="center" wrapText="1"/>
    </xf>
    <xf numFmtId="0" fontId="4" fillId="0" borderId="9" xfId="0" applyFont="1" applyBorder="1" applyAlignment="1">
      <alignment horizontal="center" vertical="center" wrapText="1"/>
    </xf>
    <xf numFmtId="0" fontId="10" fillId="3" borderId="1" xfId="12" applyNumberFormat="1" applyFont="1" applyFill="1" applyBorder="1" applyAlignment="1" applyProtection="1">
      <alignment horizontal="center" vertical="center" wrapText="1"/>
    </xf>
    <xf numFmtId="0" fontId="10" fillId="3" borderId="5" xfId="12" applyNumberFormat="1" applyFont="1" applyFill="1" applyBorder="1" applyAlignment="1" applyProtection="1">
      <alignment horizontal="center" vertical="center" wrapText="1"/>
    </xf>
    <xf numFmtId="189" fontId="10" fillId="3" borderId="1" xfId="12" applyNumberFormat="1" applyFont="1" applyFill="1" applyBorder="1" applyAlignment="1" applyProtection="1">
      <alignment horizontal="center" vertical="center" wrapText="1"/>
    </xf>
    <xf numFmtId="189" fontId="10" fillId="3" borderId="5" xfId="12" applyNumberFormat="1" applyFont="1" applyFill="1" applyBorder="1" applyAlignment="1" applyProtection="1">
      <alignment horizontal="center" vertical="center" wrapText="1"/>
    </xf>
    <xf numFmtId="0" fontId="9" fillId="0" borderId="12" xfId="0" applyFont="1" applyBorder="1" applyAlignment="1">
      <alignment horizontal="center" vertical="center" wrapText="1"/>
    </xf>
    <xf numFmtId="0" fontId="9" fillId="0" borderId="13" xfId="0" applyFont="1" applyBorder="1" applyAlignment="1">
      <alignment horizontal="center" vertical="center" wrapText="1"/>
    </xf>
    <xf numFmtId="0" fontId="11" fillId="0" borderId="0" xfId="0" applyFont="1" applyAlignment="1">
      <alignment horizontal="center" vertical="center"/>
    </xf>
    <xf numFmtId="0" fontId="1" fillId="2" borderId="4" xfId="3" applyFont="1" applyFill="1" applyBorder="1" applyAlignment="1">
      <alignment horizontal="left" vertical="center" wrapText="1"/>
    </xf>
    <xf numFmtId="191" fontId="5" fillId="0" borderId="1" xfId="0" applyNumberFormat="1" applyFont="1" applyFill="1" applyBorder="1" applyAlignment="1">
      <alignment vertical="center"/>
    </xf>
    <xf numFmtId="191" fontId="5" fillId="0" borderId="1" xfId="0" applyNumberFormat="1" applyFont="1" applyFill="1" applyBorder="1" applyAlignment="1">
      <alignment vertical="center" wrapText="1"/>
    </xf>
    <xf numFmtId="0" fontId="0" fillId="0" borderId="0" xfId="0" applyFill="1">
      <alignment vertical="center"/>
    </xf>
    <xf numFmtId="191" fontId="5" fillId="0" borderId="2" xfId="0" applyNumberFormat="1" applyFont="1" applyFill="1" applyBorder="1" applyAlignment="1">
      <alignment vertical="center"/>
    </xf>
    <xf numFmtId="176" fontId="5" fillId="0" borderId="2" xfId="0" applyNumberFormat="1" applyFont="1" applyFill="1" applyBorder="1" applyAlignment="1">
      <alignment vertical="center"/>
    </xf>
    <xf numFmtId="177" fontId="5" fillId="0" borderId="2" xfId="0" applyNumberFormat="1" applyFont="1" applyFill="1" applyBorder="1" applyAlignment="1">
      <alignment vertical="center"/>
    </xf>
    <xf numFmtId="177" fontId="5" fillId="0" borderId="2" xfId="0" applyNumberFormat="1" applyFont="1" applyFill="1" applyBorder="1" applyAlignment="1">
      <alignment vertical="center" wrapText="1"/>
    </xf>
    <xf numFmtId="191" fontId="5" fillId="0" borderId="0" xfId="0" applyNumberFormat="1" applyFont="1" applyFill="1">
      <alignment vertical="center"/>
    </xf>
    <xf numFmtId="49" fontId="0" fillId="0" borderId="1" xfId="0" applyNumberFormat="1" applyFill="1" applyBorder="1">
      <alignment vertical="center"/>
    </xf>
    <xf numFmtId="0" fontId="0" fillId="0" borderId="1" xfId="0" applyNumberFormat="1" applyFill="1" applyBorder="1">
      <alignment vertical="center"/>
    </xf>
    <xf numFmtId="191" fontId="0" fillId="0" borderId="1" xfId="0" applyNumberFormat="1" applyFill="1" applyBorder="1">
      <alignment vertical="center"/>
    </xf>
    <xf numFmtId="49" fontId="0" fillId="0" borderId="1" xfId="0" applyNumberFormat="1" applyFill="1" applyBorder="1" applyAlignment="1">
      <alignment vertical="center" wrapText="1"/>
    </xf>
    <xf numFmtId="0" fontId="0" fillId="0" borderId="1" xfId="0" applyNumberFormat="1" applyFill="1" applyBorder="1" applyAlignment="1">
      <alignment vertical="center" wrapText="1"/>
    </xf>
    <xf numFmtId="191" fontId="0" fillId="0" borderId="1" xfId="0" applyNumberFormat="1" applyFill="1" applyBorder="1" applyAlignment="1">
      <alignment vertical="center" wrapText="1"/>
    </xf>
    <xf numFmtId="194" fontId="0" fillId="0" borderId="1" xfId="0" applyNumberFormat="1" applyFill="1" applyBorder="1" applyAlignment="1">
      <alignment vertical="center" wrapText="1"/>
    </xf>
    <xf numFmtId="194" fontId="0" fillId="0" borderId="1" xfId="0" applyNumberFormat="1" applyFill="1" applyBorder="1">
      <alignment vertical="center"/>
    </xf>
    <xf numFmtId="0" fontId="0" fillId="0" borderId="4" xfId="0" applyFill="1" applyBorder="1">
      <alignment vertical="center"/>
    </xf>
    <xf numFmtId="194" fontId="9" fillId="0" borderId="1" xfId="0" applyNumberFormat="1" applyFont="1" applyFill="1" applyBorder="1" applyAlignment="1">
      <alignment vertical="center" wrapText="1"/>
    </xf>
    <xf numFmtId="0" fontId="9" fillId="0" borderId="1" xfId="0" applyNumberFormat="1" applyFont="1" applyFill="1" applyBorder="1" applyAlignment="1">
      <alignment vertical="center" wrapText="1"/>
    </xf>
    <xf numFmtId="49" fontId="9" fillId="0" borderId="1" xfId="0" applyNumberFormat="1" applyFont="1" applyFill="1" applyBorder="1" applyAlignment="1">
      <alignment vertical="center" wrapText="1"/>
    </xf>
    <xf numFmtId="0" fontId="0" fillId="0" borderId="1" xfId="0" applyFill="1" applyBorder="1">
      <alignment vertical="center"/>
    </xf>
    <xf numFmtId="4" fontId="0" fillId="0" borderId="1" xfId="0" applyNumberFormat="1" applyFill="1" applyBorder="1" applyAlignment="1">
      <alignment vertical="center" wrapText="1"/>
    </xf>
    <xf numFmtId="190" fontId="0" fillId="0" borderId="1" xfId="0" applyNumberFormat="1" applyFill="1" applyBorder="1" applyAlignment="1">
      <alignment vertical="center" wrapText="1"/>
    </xf>
    <xf numFmtId="180" fontId="0" fillId="0" borderId="1" xfId="0" applyNumberFormat="1" applyFill="1" applyBorder="1" applyAlignment="1">
      <alignment vertical="center" wrapText="1"/>
    </xf>
    <xf numFmtId="180" fontId="0" fillId="0" borderId="1" xfId="0" applyNumberFormat="1" applyFill="1" applyBorder="1">
      <alignment vertical="center"/>
    </xf>
    <xf numFmtId="180" fontId="0" fillId="0" borderId="1" xfId="0" applyNumberFormat="1" applyFill="1" applyBorder="1" applyAlignment="1">
      <alignment horizontal="center" vertical="center" wrapText="1"/>
    </xf>
    <xf numFmtId="49" fontId="0" fillId="0" borderId="1" xfId="0" applyNumberFormat="1" applyFill="1" applyBorder="1" applyAlignment="1">
      <alignment horizontal="center" vertical="center" wrapText="1"/>
    </xf>
    <xf numFmtId="0" fontId="12" fillId="0" borderId="0" xfId="3" applyFill="1">
      <alignment vertical="center"/>
    </xf>
    <xf numFmtId="49" fontId="12" fillId="0" borderId="1" xfId="3" applyNumberFormat="1" applyFill="1" applyBorder="1" applyAlignment="1">
      <alignment horizontal="center" vertical="center" wrapText="1"/>
    </xf>
    <xf numFmtId="179" fontId="12" fillId="0" borderId="1" xfId="3" applyNumberFormat="1" applyFill="1" applyBorder="1" applyAlignment="1">
      <alignment horizontal="center" vertical="center" wrapText="1"/>
    </xf>
    <xf numFmtId="180" fontId="12" fillId="0" borderId="1" xfId="3" applyNumberFormat="1" applyFill="1" applyBorder="1" applyAlignment="1">
      <alignment horizontal="center" vertical="center" wrapText="1"/>
    </xf>
    <xf numFmtId="0" fontId="1" fillId="0" borderId="4" xfId="3" applyFont="1" applyFill="1" applyBorder="1" applyAlignment="1">
      <alignment horizontal="left" vertical="center" wrapText="1"/>
    </xf>
    <xf numFmtId="0" fontId="4" fillId="0" borderId="6" xfId="3" applyFont="1" applyBorder="1" applyAlignment="1">
      <alignment horizontal="center" vertical="center" wrapText="1"/>
    </xf>
    <xf numFmtId="0" fontId="4" fillId="0" borderId="8" xfId="3" applyFont="1" applyBorder="1" applyAlignment="1">
      <alignment horizontal="center" vertical="center" wrapText="1"/>
    </xf>
    <xf numFmtId="0" fontId="4" fillId="0" borderId="7" xfId="3" applyFont="1" applyBorder="1" applyAlignment="1">
      <alignment horizontal="center" vertical="center" wrapText="1"/>
    </xf>
    <xf numFmtId="0" fontId="4" fillId="0" borderId="3" xfId="3" applyFont="1" applyBorder="1" applyAlignment="1">
      <alignment horizontal="center" vertical="center" wrapText="1"/>
    </xf>
    <xf numFmtId="0" fontId="4" fillId="0" borderId="5" xfId="3" applyFont="1" applyBorder="1" applyAlignment="1">
      <alignment horizontal="center" vertical="center" wrapText="1"/>
    </xf>
    <xf numFmtId="0" fontId="0" fillId="0" borderId="0" xfId="0">
      <alignment vertical="center"/>
    </xf>
    <xf numFmtId="176" fontId="5" fillId="0" borderId="1" xfId="0" applyNumberFormat="1" applyFont="1" applyBorder="1" applyAlignment="1">
      <alignment vertical="center"/>
    </xf>
    <xf numFmtId="177" fontId="5" fillId="0" borderId="1" xfId="0" applyNumberFormat="1" applyFont="1" applyBorder="1" applyAlignment="1">
      <alignment vertical="center"/>
    </xf>
    <xf numFmtId="177" fontId="5" fillId="0" borderId="1" xfId="0" applyNumberFormat="1" applyFont="1" applyBorder="1" applyAlignment="1">
      <alignment vertical="center" wrapText="1"/>
    </xf>
    <xf numFmtId="191" fontId="4" fillId="0" borderId="0" xfId="0" applyNumberFormat="1" applyFont="1">
      <alignment vertical="center"/>
    </xf>
    <xf numFmtId="191" fontId="4" fillId="0" borderId="0" xfId="0" applyNumberFormat="1" applyFont="1" applyAlignment="1">
      <alignment horizontal="right" vertical="center"/>
    </xf>
    <xf numFmtId="0" fontId="0" fillId="0" borderId="0" xfId="0">
      <alignment vertical="center"/>
    </xf>
    <xf numFmtId="0" fontId="4" fillId="0" borderId="1" xfId="0" applyFont="1" applyBorder="1" applyAlignment="1">
      <alignment horizontal="center" vertical="center" wrapText="1"/>
    </xf>
    <xf numFmtId="0" fontId="0" fillId="0" borderId="0" xfId="0" applyAlignment="1">
      <alignment horizontal="right" vertical="center"/>
    </xf>
    <xf numFmtId="0" fontId="4" fillId="0" borderId="3" xfId="0" applyFont="1" applyBorder="1" applyAlignment="1">
      <alignment horizontal="center" vertical="center" wrapText="1"/>
    </xf>
    <xf numFmtId="0" fontId="0" fillId="0" borderId="0" xfId="0">
      <alignment vertical="center"/>
    </xf>
    <xf numFmtId="0" fontId="9" fillId="0" borderId="3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/>
    </xf>
    <xf numFmtId="0" fontId="0" fillId="0" borderId="0" xfId="0">
      <alignment vertical="center"/>
    </xf>
    <xf numFmtId="0" fontId="0" fillId="0" borderId="0" xfId="0" applyAlignment="1">
      <alignment horizontal="right" vertical="center"/>
    </xf>
    <xf numFmtId="0" fontId="9" fillId="0" borderId="1" xfId="0" applyFont="1" applyBorder="1" applyAlignment="1">
      <alignment horizontal="center" vertical="center" wrapText="1"/>
    </xf>
    <xf numFmtId="0" fontId="0" fillId="0" borderId="0" xfId="0">
      <alignment vertical="center"/>
    </xf>
    <xf numFmtId="0" fontId="9" fillId="0" borderId="1" xfId="0" applyFont="1" applyBorder="1" applyAlignment="1">
      <alignment horizontal="center" vertical="center" wrapText="1"/>
    </xf>
    <xf numFmtId="0" fontId="0" fillId="0" borderId="0" xfId="0">
      <alignment vertical="center"/>
    </xf>
    <xf numFmtId="0" fontId="9" fillId="0" borderId="1" xfId="0" applyFont="1" applyBorder="1" applyAlignment="1">
      <alignment horizontal="center" vertical="center"/>
    </xf>
    <xf numFmtId="0" fontId="0" fillId="0" borderId="0" xfId="0">
      <alignment vertical="center"/>
    </xf>
    <xf numFmtId="0" fontId="4" fillId="0" borderId="1" xfId="0" applyFont="1" applyBorder="1" applyAlignment="1">
      <alignment horizontal="center" vertical="center" wrapText="1"/>
    </xf>
    <xf numFmtId="0" fontId="0" fillId="0" borderId="0" xfId="0">
      <alignment vertical="center"/>
    </xf>
    <xf numFmtId="176" fontId="5" fillId="0" borderId="1" xfId="0" applyNumberFormat="1" applyFont="1" applyBorder="1" applyAlignment="1">
      <alignment vertical="center"/>
    </xf>
    <xf numFmtId="177" fontId="5" fillId="0" borderId="1" xfId="0" applyNumberFormat="1" applyFont="1" applyBorder="1" applyAlignment="1">
      <alignment vertical="center"/>
    </xf>
    <xf numFmtId="177" fontId="5" fillId="0" borderId="1" xfId="0" applyNumberFormat="1" applyFont="1" applyBorder="1" applyAlignment="1">
      <alignment vertical="center" wrapText="1"/>
    </xf>
    <xf numFmtId="0" fontId="0" fillId="0" borderId="1" xfId="0" applyBorder="1">
      <alignment vertical="center"/>
    </xf>
    <xf numFmtId="0" fontId="0" fillId="0" borderId="1" xfId="0" applyBorder="1" applyAlignment="1">
      <alignment vertical="center" wrapText="1"/>
    </xf>
    <xf numFmtId="191" fontId="4" fillId="0" borderId="0" xfId="0" applyNumberFormat="1" applyFont="1">
      <alignment vertical="center"/>
    </xf>
    <xf numFmtId="191" fontId="4" fillId="0" borderId="0" xfId="0" applyNumberFormat="1" applyFont="1" applyAlignment="1">
      <alignment horizontal="right" vertical="center"/>
    </xf>
    <xf numFmtId="191" fontId="0" fillId="0" borderId="0" xfId="0" applyNumberFormat="1">
      <alignment vertical="center"/>
    </xf>
    <xf numFmtId="191" fontId="5" fillId="0" borderId="1" xfId="0" applyNumberFormat="1" applyFont="1" applyBorder="1" applyAlignment="1">
      <alignment horizontal="center" vertical="center"/>
    </xf>
    <xf numFmtId="191" fontId="0" fillId="0" borderId="1" xfId="0" applyNumberFormat="1" applyBorder="1" applyAlignment="1">
      <alignment vertical="center" wrapText="1"/>
    </xf>
    <xf numFmtId="0" fontId="0" fillId="0" borderId="0" xfId="0">
      <alignment vertical="center"/>
    </xf>
    <xf numFmtId="0" fontId="4" fillId="0" borderId="1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center" vertical="center" wrapText="1"/>
    </xf>
    <xf numFmtId="0" fontId="0" fillId="0" borderId="0" xfId="0">
      <alignment vertical="center"/>
    </xf>
    <xf numFmtId="0" fontId="4" fillId="0" borderId="1" xfId="0" applyFont="1" applyBorder="1" applyAlignment="1">
      <alignment horizontal="center" vertical="center" wrapText="1"/>
    </xf>
    <xf numFmtId="0" fontId="0" fillId="0" borderId="0" xfId="0" applyAlignment="1">
      <alignment horizontal="right" vertical="center"/>
    </xf>
    <xf numFmtId="0" fontId="0" fillId="0" borderId="0" xfId="0">
      <alignment vertical="center"/>
    </xf>
    <xf numFmtId="0" fontId="4" fillId="0" borderId="1" xfId="0" applyFont="1" applyBorder="1" applyAlignment="1">
      <alignment horizontal="center" vertical="center" wrapText="1"/>
    </xf>
    <xf numFmtId="0" fontId="0" fillId="0" borderId="0" xfId="0">
      <alignment vertical="center"/>
    </xf>
    <xf numFmtId="0" fontId="4" fillId="0" borderId="1" xfId="0" applyFont="1" applyBorder="1" applyAlignment="1">
      <alignment horizontal="center" vertical="center" wrapText="1"/>
    </xf>
    <xf numFmtId="0" fontId="0" fillId="0" borderId="0" xfId="0" applyAlignment="1">
      <alignment horizontal="right" vertical="center"/>
    </xf>
    <xf numFmtId="0" fontId="0" fillId="0" borderId="0" xfId="0">
      <alignment vertical="center"/>
    </xf>
    <xf numFmtId="0" fontId="4" fillId="0" borderId="1" xfId="0" applyFont="1" applyBorder="1" applyAlignment="1">
      <alignment horizontal="center" vertical="center" wrapText="1"/>
    </xf>
    <xf numFmtId="0" fontId="0" fillId="0" borderId="0" xfId="0" applyAlignment="1">
      <alignment horizontal="right" vertical="center"/>
    </xf>
    <xf numFmtId="0" fontId="0" fillId="0" borderId="0" xfId="0">
      <alignment vertical="center"/>
    </xf>
    <xf numFmtId="0" fontId="0" fillId="0" borderId="0" xfId="0">
      <alignment vertical="center"/>
    </xf>
    <xf numFmtId="0" fontId="0" fillId="0" borderId="0" xfId="0" applyAlignment="1">
      <alignment horizontal="right" vertical="center"/>
    </xf>
    <xf numFmtId="0" fontId="9" fillId="0" borderId="1" xfId="0" applyFont="1" applyBorder="1" applyAlignment="1">
      <alignment horizontal="center" vertical="center" wrapText="1"/>
    </xf>
    <xf numFmtId="0" fontId="0" fillId="0" borderId="0" xfId="0">
      <alignment vertical="center"/>
    </xf>
    <xf numFmtId="0" fontId="0" fillId="0" borderId="0" xfId="0">
      <alignment vertical="center"/>
    </xf>
    <xf numFmtId="0" fontId="0" fillId="0" borderId="0" xfId="0" applyAlignment="1">
      <alignment horizontal="right" vertical="center"/>
    </xf>
    <xf numFmtId="0" fontId="9" fillId="0" borderId="1" xfId="0" applyFont="1" applyBorder="1" applyAlignment="1">
      <alignment horizontal="center" vertical="center" wrapText="1"/>
    </xf>
    <xf numFmtId="0" fontId="0" fillId="0" borderId="0" xfId="0">
      <alignment vertical="center"/>
    </xf>
    <xf numFmtId="0" fontId="0" fillId="0" borderId="0" xfId="0" applyAlignment="1">
      <alignment horizontal="right" vertical="center"/>
    </xf>
    <xf numFmtId="0" fontId="9" fillId="0" borderId="1" xfId="0" applyFont="1" applyBorder="1" applyAlignment="1">
      <alignment horizontal="center" vertical="center" wrapText="1"/>
    </xf>
    <xf numFmtId="0" fontId="0" fillId="0" borderId="0" xfId="0">
      <alignment vertical="center"/>
    </xf>
    <xf numFmtId="0" fontId="0" fillId="0" borderId="0" xfId="0" applyAlignment="1">
      <alignment horizontal="right" vertical="center"/>
    </xf>
    <xf numFmtId="0" fontId="9" fillId="0" borderId="3" xfId="0" applyFont="1" applyBorder="1" applyAlignment="1">
      <alignment horizontal="center" vertical="center" wrapText="1"/>
    </xf>
    <xf numFmtId="0" fontId="0" fillId="0" borderId="0" xfId="0">
      <alignment vertical="center"/>
    </xf>
    <xf numFmtId="0" fontId="4" fillId="0" borderId="1" xfId="0" applyFont="1" applyBorder="1" applyAlignment="1">
      <alignment vertical="center" wrapText="1"/>
    </xf>
    <xf numFmtId="0" fontId="0" fillId="0" borderId="0" xfId="0" applyAlignment="1">
      <alignment horizontal="right"/>
    </xf>
    <xf numFmtId="0" fontId="0" fillId="0" borderId="0" xfId="0">
      <alignment vertical="center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0" fillId="0" borderId="0" xfId="0" applyAlignment="1">
      <alignment horizontal="right"/>
    </xf>
    <xf numFmtId="0" fontId="4" fillId="0" borderId="1" xfId="3" applyFont="1" applyBorder="1" applyAlignment="1">
      <alignment horizontal="center" vertical="center" wrapText="1"/>
    </xf>
    <xf numFmtId="0" fontId="7" fillId="0" borderId="0" xfId="3" applyFont="1" applyBorder="1" applyAlignment="1">
      <alignment horizontal="center" vertical="center" wrapText="1"/>
    </xf>
    <xf numFmtId="0" fontId="7" fillId="0" borderId="4" xfId="3" applyFont="1" applyBorder="1" applyAlignment="1">
      <alignment horizontal="center" vertical="center" wrapText="1"/>
    </xf>
    <xf numFmtId="0" fontId="1" fillId="0" borderId="0" xfId="3" applyFont="1" applyBorder="1" applyAlignment="1">
      <alignment horizontal="right" wrapText="1"/>
    </xf>
  </cellXfs>
  <cellStyles count="14">
    <cellStyle name="常规" xfId="0" builtinId="0"/>
    <cellStyle name="常规 2" xfId="1"/>
    <cellStyle name="常规 2 2" xfId="2"/>
    <cellStyle name="常规 2 2 2" xfId="13"/>
    <cellStyle name="常规 2 3" xfId="3"/>
    <cellStyle name="常规 2_0991A1B7B8D94BB3BA51C0D3F9C06453_c" xfId="4"/>
    <cellStyle name="常规 3" xfId="5"/>
    <cellStyle name="常规 3 2" xfId="6"/>
    <cellStyle name="常规 3 3" xfId="7"/>
    <cellStyle name="常规 3 4" xfId="8"/>
    <cellStyle name="常规 3_0991A1B7B8D94BB3BA51C0D3F9C06453_c" xfId="9"/>
    <cellStyle name="常规 4" xfId="10"/>
    <cellStyle name="常规_基本-个人家庭" xfId="11"/>
    <cellStyle name="常规_基本-商品和服务支出" xfId="12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theme" Target="theme/theme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calcChain" Target="calcChain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F33"/>
  <sheetViews>
    <sheetView showGridLines="0" showZeros="0" workbookViewId="0">
      <selection sqref="A1:F1"/>
    </sheetView>
  </sheetViews>
  <sheetFormatPr defaultRowHeight="13.5"/>
  <cols>
    <col min="1" max="1" width="41.5" customWidth="1"/>
    <col min="2" max="2" width="29.625" customWidth="1"/>
    <col min="3" max="3" width="39.625" customWidth="1"/>
    <col min="4" max="4" width="29.5" customWidth="1"/>
    <col min="5" max="5" width="40" customWidth="1"/>
    <col min="6" max="6" width="27.875" customWidth="1"/>
  </cols>
  <sheetData>
    <row r="1" spans="1:6" ht="51" customHeight="1">
      <c r="A1" s="2" t="s">
        <v>107</v>
      </c>
      <c r="B1" s="2"/>
      <c r="C1" s="2"/>
      <c r="D1" s="2"/>
      <c r="E1" s="2"/>
      <c r="F1" s="2"/>
    </row>
    <row r="2" spans="1:6" ht="18.75" customHeight="1">
      <c r="A2" s="62" t="s">
        <v>228</v>
      </c>
      <c r="B2" s="96"/>
      <c r="C2" s="96"/>
      <c r="D2" s="96"/>
      <c r="E2" s="96"/>
      <c r="F2" s="97" t="s">
        <v>85</v>
      </c>
    </row>
    <row r="3" spans="1:6" ht="18.75" customHeight="1">
      <c r="A3" s="3" t="s">
        <v>108</v>
      </c>
      <c r="B3" s="4"/>
      <c r="C3" s="3" t="s">
        <v>109</v>
      </c>
      <c r="D3" s="4"/>
      <c r="E3" s="3" t="s">
        <v>110</v>
      </c>
      <c r="F3" s="4"/>
    </row>
    <row r="4" spans="1:6" s="57" customFormat="1" ht="24" customHeight="1">
      <c r="A4" s="55" t="s">
        <v>111</v>
      </c>
      <c r="B4" s="55">
        <v>8451781.3000000007</v>
      </c>
      <c r="C4" s="55" t="s">
        <v>30</v>
      </c>
      <c r="D4" s="55">
        <v>6138783.6799999997</v>
      </c>
      <c r="E4" s="55" t="s">
        <v>112</v>
      </c>
      <c r="F4" s="56">
        <v>0</v>
      </c>
    </row>
    <row r="5" spans="1:6" s="57" customFormat="1" ht="24" customHeight="1">
      <c r="A5" s="55" t="s">
        <v>113</v>
      </c>
      <c r="B5" s="55">
        <v>8251781.2999999998</v>
      </c>
      <c r="C5" s="55" t="s">
        <v>114</v>
      </c>
      <c r="D5" s="55">
        <v>5539683.6799999997</v>
      </c>
      <c r="E5" s="55" t="s">
        <v>115</v>
      </c>
      <c r="F5" s="56">
        <v>0</v>
      </c>
    </row>
    <row r="6" spans="1:6" s="57" customFormat="1" ht="24.75" customHeight="1">
      <c r="A6" s="55" t="s">
        <v>116</v>
      </c>
      <c r="B6" s="55">
        <v>200000</v>
      </c>
      <c r="C6" s="55" t="s">
        <v>117</v>
      </c>
      <c r="D6" s="55">
        <v>594000</v>
      </c>
      <c r="E6" s="55" t="s">
        <v>118</v>
      </c>
      <c r="F6" s="56">
        <v>0</v>
      </c>
    </row>
    <row r="7" spans="1:6" s="57" customFormat="1" ht="24.75" customHeight="1">
      <c r="A7" s="55" t="s">
        <v>2</v>
      </c>
      <c r="B7" s="55">
        <v>0</v>
      </c>
      <c r="C7" s="55" t="s">
        <v>119</v>
      </c>
      <c r="D7" s="55">
        <v>5100</v>
      </c>
      <c r="E7" s="55" t="s">
        <v>120</v>
      </c>
      <c r="F7" s="56">
        <v>0</v>
      </c>
    </row>
    <row r="8" spans="1:6" s="57" customFormat="1" ht="23.25" customHeight="1">
      <c r="A8" s="55" t="s">
        <v>26</v>
      </c>
      <c r="B8" s="55">
        <v>0</v>
      </c>
      <c r="C8" s="55" t="s">
        <v>31</v>
      </c>
      <c r="D8" s="55">
        <v>2490000</v>
      </c>
      <c r="E8" s="55" t="s">
        <v>121</v>
      </c>
      <c r="F8" s="56">
        <v>0</v>
      </c>
    </row>
    <row r="9" spans="1:6" s="57" customFormat="1" ht="24.75" customHeight="1">
      <c r="A9" s="55" t="s">
        <v>122</v>
      </c>
      <c r="B9" s="55">
        <v>0</v>
      </c>
      <c r="C9" s="55" t="s">
        <v>117</v>
      </c>
      <c r="D9" s="55">
        <v>2490000</v>
      </c>
      <c r="E9" s="55" t="s">
        <v>123</v>
      </c>
      <c r="F9" s="56">
        <v>0</v>
      </c>
    </row>
    <row r="10" spans="1:6" s="57" customFormat="1" ht="23.25" customHeight="1">
      <c r="A10" s="55" t="s">
        <v>3</v>
      </c>
      <c r="B10" s="55">
        <v>0</v>
      </c>
      <c r="C10" s="55" t="s">
        <v>119</v>
      </c>
      <c r="D10" s="55">
        <v>0</v>
      </c>
      <c r="E10" s="55" t="s">
        <v>124</v>
      </c>
      <c r="F10" s="56">
        <v>0</v>
      </c>
    </row>
    <row r="11" spans="1:6" s="57" customFormat="1" ht="23.25" customHeight="1">
      <c r="A11" s="55" t="s">
        <v>4</v>
      </c>
      <c r="B11" s="55">
        <v>0</v>
      </c>
      <c r="C11" s="55" t="s">
        <v>125</v>
      </c>
      <c r="D11" s="55">
        <v>0</v>
      </c>
      <c r="E11" s="55" t="s">
        <v>126</v>
      </c>
      <c r="F11" s="56">
        <v>8301623.3600000003</v>
      </c>
    </row>
    <row r="12" spans="1:6" s="57" customFormat="1" ht="24" customHeight="1">
      <c r="A12" s="55" t="s">
        <v>5</v>
      </c>
      <c r="B12" s="55">
        <v>177002.38</v>
      </c>
      <c r="C12" s="55" t="s">
        <v>127</v>
      </c>
      <c r="D12" s="55">
        <v>0</v>
      </c>
      <c r="E12" s="55" t="s">
        <v>128</v>
      </c>
      <c r="F12" s="56">
        <v>0</v>
      </c>
    </row>
    <row r="13" spans="1:6" s="57" customFormat="1" ht="23.25" customHeight="1">
      <c r="A13" s="58" t="s">
        <v>6</v>
      </c>
      <c r="B13" s="55">
        <v>0</v>
      </c>
      <c r="C13" s="55" t="s">
        <v>129</v>
      </c>
      <c r="D13" s="55">
        <v>0</v>
      </c>
      <c r="E13" s="55" t="s">
        <v>130</v>
      </c>
      <c r="F13" s="56">
        <v>0</v>
      </c>
    </row>
    <row r="14" spans="1:6" s="57" customFormat="1" ht="21.75" customHeight="1">
      <c r="A14" s="55"/>
      <c r="B14" s="55"/>
      <c r="C14" s="55" t="s">
        <v>131</v>
      </c>
      <c r="D14" s="55">
        <v>0</v>
      </c>
      <c r="E14" s="55" t="s">
        <v>132</v>
      </c>
      <c r="F14" s="56">
        <v>0</v>
      </c>
    </row>
    <row r="15" spans="1:6" s="57" customFormat="1" ht="22.5" customHeight="1">
      <c r="A15" s="55"/>
      <c r="B15" s="55"/>
      <c r="C15" s="55" t="s">
        <v>133</v>
      </c>
      <c r="D15" s="55">
        <v>0</v>
      </c>
      <c r="E15" s="55" t="s">
        <v>134</v>
      </c>
      <c r="F15" s="56">
        <v>0</v>
      </c>
    </row>
    <row r="16" spans="1:6" s="57" customFormat="1" ht="22.5" customHeight="1">
      <c r="A16" s="55"/>
      <c r="B16" s="55"/>
      <c r="C16" s="55" t="s">
        <v>135</v>
      </c>
      <c r="D16" s="55">
        <v>0</v>
      </c>
      <c r="E16" s="55" t="s">
        <v>136</v>
      </c>
      <c r="F16" s="56">
        <v>0</v>
      </c>
    </row>
    <row r="17" spans="1:6" s="57" customFormat="1" ht="22.5" customHeight="1">
      <c r="A17" s="55"/>
      <c r="B17" s="55"/>
      <c r="C17" s="55" t="s">
        <v>137</v>
      </c>
      <c r="D17" s="55">
        <v>0</v>
      </c>
      <c r="E17" s="55" t="s">
        <v>138</v>
      </c>
      <c r="F17" s="56">
        <v>0</v>
      </c>
    </row>
    <row r="18" spans="1:6" s="57" customFormat="1" ht="20.25" customHeight="1">
      <c r="A18" s="55"/>
      <c r="B18" s="55"/>
      <c r="C18" s="55"/>
      <c r="D18" s="55"/>
      <c r="E18" s="55" t="s">
        <v>139</v>
      </c>
      <c r="F18" s="56">
        <v>0</v>
      </c>
    </row>
    <row r="19" spans="1:6" s="57" customFormat="1" ht="21" customHeight="1">
      <c r="A19" s="55"/>
      <c r="B19" s="55"/>
      <c r="C19" s="55"/>
      <c r="D19" s="55"/>
      <c r="E19" s="55" t="s">
        <v>140</v>
      </c>
      <c r="F19" s="56">
        <v>0</v>
      </c>
    </row>
    <row r="20" spans="1:6" s="57" customFormat="1" ht="21" customHeight="1">
      <c r="A20" s="55"/>
      <c r="B20" s="55"/>
      <c r="C20" s="55"/>
      <c r="D20" s="55"/>
      <c r="E20" s="55" t="s">
        <v>141</v>
      </c>
      <c r="F20" s="56">
        <v>0</v>
      </c>
    </row>
    <row r="21" spans="1:6" s="57" customFormat="1" ht="21.75" customHeight="1">
      <c r="A21" s="55"/>
      <c r="B21" s="55"/>
      <c r="C21" s="55"/>
      <c r="D21" s="55"/>
      <c r="E21" s="55" t="s">
        <v>142</v>
      </c>
      <c r="F21" s="56">
        <v>0</v>
      </c>
    </row>
    <row r="22" spans="1:6" s="57" customFormat="1" ht="19.5" customHeight="1">
      <c r="A22" s="55"/>
      <c r="B22" s="55"/>
      <c r="C22" s="55"/>
      <c r="D22" s="55"/>
      <c r="E22" s="55" t="s">
        <v>143</v>
      </c>
      <c r="F22" s="56">
        <v>0</v>
      </c>
    </row>
    <row r="23" spans="1:6" s="57" customFormat="1" ht="20.25" customHeight="1">
      <c r="A23" s="55"/>
      <c r="B23" s="55"/>
      <c r="C23" s="55"/>
      <c r="D23" s="55"/>
      <c r="E23" s="55" t="s">
        <v>144</v>
      </c>
      <c r="F23" s="56">
        <v>327160.32000000001</v>
      </c>
    </row>
    <row r="24" spans="1:6" s="57" customFormat="1" ht="20.25" customHeight="1">
      <c r="A24" s="55"/>
      <c r="B24" s="55"/>
      <c r="C24" s="55"/>
      <c r="D24" s="55"/>
      <c r="E24" s="55" t="s">
        <v>145</v>
      </c>
      <c r="F24" s="56">
        <v>0</v>
      </c>
    </row>
    <row r="25" spans="1:6" s="57" customFormat="1" ht="19.5" customHeight="1">
      <c r="A25" s="55"/>
      <c r="B25" s="55"/>
      <c r="C25" s="55"/>
      <c r="D25" s="55"/>
      <c r="E25" s="55" t="s">
        <v>146</v>
      </c>
      <c r="F25" s="56">
        <v>0</v>
      </c>
    </row>
    <row r="26" spans="1:6" s="57" customFormat="1" ht="20.25" customHeight="1">
      <c r="A26" s="55"/>
      <c r="B26" s="55"/>
      <c r="C26" s="55"/>
      <c r="D26" s="55"/>
      <c r="E26" s="55" t="s">
        <v>147</v>
      </c>
      <c r="F26" s="56">
        <v>0</v>
      </c>
    </row>
    <row r="27" spans="1:6" s="57" customFormat="1" ht="20.25" customHeight="1">
      <c r="A27" s="55"/>
      <c r="B27" s="55"/>
      <c r="C27" s="55"/>
      <c r="D27" s="55"/>
      <c r="E27" s="55" t="s">
        <v>148</v>
      </c>
      <c r="F27" s="56">
        <v>0</v>
      </c>
    </row>
    <row r="28" spans="1:6" s="57" customFormat="1" ht="20.25" customHeight="1">
      <c r="A28" s="55"/>
      <c r="B28" s="55"/>
      <c r="C28" s="55"/>
      <c r="D28" s="55"/>
      <c r="E28" s="55" t="s">
        <v>149</v>
      </c>
      <c r="F28" s="56">
        <v>0</v>
      </c>
    </row>
    <row r="29" spans="1:6" s="57" customFormat="1" ht="21" customHeight="1">
      <c r="A29" s="55"/>
      <c r="B29" s="55"/>
      <c r="C29" s="55"/>
      <c r="D29" s="55"/>
      <c r="E29" s="55" t="s">
        <v>150</v>
      </c>
      <c r="F29" s="56">
        <v>0</v>
      </c>
    </row>
    <row r="30" spans="1:6" s="57" customFormat="1" ht="21" customHeight="1">
      <c r="A30" s="55"/>
      <c r="B30" s="55"/>
      <c r="C30" s="55"/>
      <c r="D30" s="55"/>
      <c r="E30" s="55" t="s">
        <v>151</v>
      </c>
      <c r="F30" s="56">
        <v>0</v>
      </c>
    </row>
    <row r="31" spans="1:6" s="57" customFormat="1" ht="20.25" customHeight="1">
      <c r="A31" s="55"/>
      <c r="B31" s="55"/>
      <c r="C31" s="55"/>
      <c r="D31" s="55"/>
      <c r="E31" s="55" t="s">
        <v>152</v>
      </c>
      <c r="F31" s="56">
        <v>0</v>
      </c>
    </row>
    <row r="32" spans="1:6" ht="18" customHeight="1">
      <c r="A32" s="93"/>
      <c r="B32" s="94"/>
      <c r="C32" s="94"/>
      <c r="D32" s="94"/>
      <c r="E32" s="94"/>
      <c r="F32" s="95"/>
    </row>
    <row r="33" spans="1:6" s="57" customFormat="1" ht="18.75" customHeight="1">
      <c r="A33" s="59" t="s">
        <v>153</v>
      </c>
      <c r="B33" s="60">
        <v>8628783.6799999997</v>
      </c>
      <c r="C33" s="60" t="s">
        <v>154</v>
      </c>
      <c r="D33" s="60">
        <v>8628783.6799999997</v>
      </c>
      <c r="E33" s="60" t="s">
        <v>154</v>
      </c>
      <c r="F33" s="61">
        <v>8628783.6799999997</v>
      </c>
    </row>
  </sheetData>
  <sheetProtection formatCells="0" formatColumns="0" formatRows="0"/>
  <mergeCells count="4">
    <mergeCell ref="A1:F1"/>
    <mergeCell ref="A3:B3"/>
    <mergeCell ref="C3:D3"/>
    <mergeCell ref="E3:F3"/>
  </mergeCells>
  <phoneticPr fontId="2" type="noConversion"/>
  <printOptions horizontalCentered="1"/>
  <pageMargins left="0.15748031496062992" right="0.15748031496062992" top="0.74803149606299213" bottom="0.39370078740157483" header="0.15748031496062992" footer="0.15748031496062992"/>
  <pageSetup paperSize="9" scale="61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K7"/>
  <sheetViews>
    <sheetView showGridLines="0" showZeros="0" workbookViewId="0"/>
  </sheetViews>
  <sheetFormatPr defaultRowHeight="13.5"/>
  <cols>
    <col min="1" max="1" width="10.625" customWidth="1"/>
    <col min="2" max="2" width="18.375" customWidth="1"/>
    <col min="3" max="3" width="21.125" customWidth="1"/>
    <col min="4" max="4" width="15.125" customWidth="1"/>
    <col min="5" max="5" width="24.375" customWidth="1"/>
    <col min="6" max="6" width="11.5" customWidth="1"/>
    <col min="7" max="7" width="12" customWidth="1"/>
    <col min="8" max="8" width="11.5" customWidth="1"/>
    <col min="9" max="9" width="11" customWidth="1"/>
    <col min="10" max="10" width="11.375" customWidth="1"/>
    <col min="11" max="11" width="12" customWidth="1"/>
  </cols>
  <sheetData>
    <row r="1" spans="1:11" ht="13.5" customHeight="1">
      <c r="A1" s="92"/>
      <c r="B1" s="92"/>
      <c r="C1" s="92"/>
      <c r="D1" s="92"/>
      <c r="E1" s="92"/>
      <c r="F1" s="92"/>
      <c r="G1" s="92"/>
      <c r="H1" s="92"/>
      <c r="I1" s="92"/>
      <c r="J1" s="92"/>
      <c r="K1" s="92"/>
    </row>
    <row r="2" spans="1:11" ht="30" customHeight="1">
      <c r="A2" s="7" t="s">
        <v>155</v>
      </c>
      <c r="B2" s="7"/>
      <c r="C2" s="7"/>
      <c r="D2" s="7"/>
      <c r="E2" s="7"/>
      <c r="F2" s="7"/>
      <c r="G2" s="7"/>
      <c r="H2" s="7"/>
      <c r="I2" s="7"/>
      <c r="J2" s="7"/>
      <c r="K2" s="7"/>
    </row>
    <row r="3" spans="1:11" ht="13.5" customHeight="1">
      <c r="A3" s="9" t="s">
        <v>203</v>
      </c>
      <c r="B3" s="8"/>
      <c r="C3" s="8"/>
      <c r="D3" s="9"/>
      <c r="E3" s="98"/>
      <c r="F3" s="98"/>
      <c r="G3" s="98"/>
      <c r="H3" s="98"/>
      <c r="I3" s="98"/>
      <c r="J3" s="98"/>
      <c r="K3" s="100" t="s">
        <v>65</v>
      </c>
    </row>
    <row r="4" spans="1:11" ht="13.5" customHeight="1">
      <c r="A4" s="10" t="s">
        <v>156</v>
      </c>
      <c r="B4" s="11"/>
      <c r="C4" s="5" t="s">
        <v>7</v>
      </c>
      <c r="D4" s="10" t="s">
        <v>0</v>
      </c>
      <c r="E4" s="11"/>
      <c r="F4" s="5" t="s">
        <v>2</v>
      </c>
      <c r="G4" s="5" t="s">
        <v>26</v>
      </c>
      <c r="H4" s="5" t="s">
        <v>3</v>
      </c>
      <c r="I4" s="5" t="s">
        <v>4</v>
      </c>
      <c r="J4" s="5" t="s">
        <v>5</v>
      </c>
      <c r="K4" s="5" t="s">
        <v>6</v>
      </c>
    </row>
    <row r="5" spans="1:11" ht="27" customHeight="1">
      <c r="A5" s="99" t="s">
        <v>157</v>
      </c>
      <c r="B5" s="99" t="s">
        <v>8</v>
      </c>
      <c r="C5" s="6"/>
      <c r="D5" s="101" t="s">
        <v>158</v>
      </c>
      <c r="E5" s="101" t="s">
        <v>1</v>
      </c>
      <c r="F5" s="6"/>
      <c r="G5" s="6"/>
      <c r="H5" s="6"/>
      <c r="I5" s="6"/>
      <c r="J5" s="6"/>
      <c r="K5" s="6"/>
    </row>
    <row r="6" spans="1:11" s="57" customFormat="1" ht="24.75" customHeight="1">
      <c r="A6" s="63"/>
      <c r="B6" s="64" t="s">
        <v>73</v>
      </c>
      <c r="C6" s="65">
        <f>C7</f>
        <v>8628783.6799999997</v>
      </c>
      <c r="D6" s="65">
        <f>D7</f>
        <v>8251781.2999999998</v>
      </c>
      <c r="E6" s="65">
        <f>E7</f>
        <v>200000</v>
      </c>
      <c r="F6" s="65">
        <f>F7</f>
        <v>0</v>
      </c>
      <c r="G6" s="65">
        <f>G7</f>
        <v>0</v>
      </c>
      <c r="H6" s="65">
        <f>H7</f>
        <v>0</v>
      </c>
      <c r="I6" s="65">
        <f>I7</f>
        <v>0</v>
      </c>
      <c r="J6" s="65">
        <f>J7</f>
        <v>177002.38</v>
      </c>
      <c r="K6" s="65">
        <f>K7</f>
        <v>0</v>
      </c>
    </row>
    <row r="7" spans="1:11" ht="24.75" customHeight="1">
      <c r="A7" s="63" t="s">
        <v>202</v>
      </c>
      <c r="B7" s="64" t="s">
        <v>74</v>
      </c>
      <c r="C7" s="65">
        <v>8628783.6799999997</v>
      </c>
      <c r="D7" s="65">
        <v>8251781.2999999998</v>
      </c>
      <c r="E7" s="65">
        <v>200000</v>
      </c>
      <c r="F7" s="65">
        <v>0</v>
      </c>
      <c r="G7" s="65">
        <v>0</v>
      </c>
      <c r="H7" s="65">
        <v>0</v>
      </c>
      <c r="I7" s="65">
        <v>0</v>
      </c>
      <c r="J7" s="65">
        <v>177002.38</v>
      </c>
      <c r="K7" s="65">
        <v>0</v>
      </c>
    </row>
  </sheetData>
  <sheetProtection formatCells="0" formatColumns="0" formatRows="0"/>
  <mergeCells count="11">
    <mergeCell ref="K4:K5"/>
    <mergeCell ref="F4:F5"/>
    <mergeCell ref="A3:D3"/>
    <mergeCell ref="A4:B4"/>
    <mergeCell ref="C4:C5"/>
    <mergeCell ref="I4:I5"/>
    <mergeCell ref="J4:J5"/>
    <mergeCell ref="D4:E4"/>
    <mergeCell ref="G4:G5"/>
    <mergeCell ref="H4:H5"/>
    <mergeCell ref="A2:K2"/>
  </mergeCells>
  <phoneticPr fontId="2" type="noConversion"/>
  <pageMargins left="0.7" right="0.7" top="0.75" bottom="0.75" header="0.3" footer="0.3"/>
  <pageSetup paperSize="9" scale="8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K11"/>
  <sheetViews>
    <sheetView showGridLines="0" workbookViewId="0"/>
  </sheetViews>
  <sheetFormatPr defaultRowHeight="13.5"/>
  <cols>
    <col min="1" max="1" width="5.375" customWidth="1"/>
    <col min="2" max="2" width="5.75" customWidth="1"/>
    <col min="3" max="3" width="5.125" customWidth="1"/>
    <col min="4" max="4" width="19" customWidth="1"/>
    <col min="5" max="5" width="18.75" customWidth="1"/>
    <col min="6" max="6" width="11.5" customWidth="1"/>
    <col min="7" max="7" width="24.375" customWidth="1"/>
    <col min="8" max="8" width="11.5" customWidth="1"/>
    <col min="9" max="9" width="12" customWidth="1"/>
    <col min="10" max="10" width="11.5" customWidth="1"/>
    <col min="11" max="11" width="11.375" customWidth="1"/>
  </cols>
  <sheetData>
    <row r="1" spans="1:11" ht="13.5" customHeight="1">
      <c r="A1" s="98"/>
      <c r="B1" s="98"/>
      <c r="C1" s="98"/>
      <c r="D1" s="98"/>
      <c r="E1" s="98"/>
      <c r="F1" s="98"/>
      <c r="G1" s="98"/>
      <c r="H1" s="98"/>
      <c r="I1" s="98"/>
      <c r="J1" s="98"/>
      <c r="K1" s="98"/>
    </row>
    <row r="2" spans="1:11" ht="32.25" customHeight="1">
      <c r="A2" s="7" t="s">
        <v>159</v>
      </c>
      <c r="B2" s="7"/>
      <c r="C2" s="7"/>
      <c r="D2" s="7"/>
      <c r="E2" s="7"/>
      <c r="F2" s="7"/>
      <c r="G2" s="7"/>
      <c r="H2" s="7"/>
      <c r="I2" s="7"/>
      <c r="J2" s="7"/>
      <c r="K2" s="7"/>
    </row>
    <row r="3" spans="1:11" ht="13.5" customHeight="1">
      <c r="A3" s="9" t="s">
        <v>206</v>
      </c>
      <c r="B3" s="8"/>
      <c r="C3" s="8"/>
      <c r="D3" s="8"/>
      <c r="E3" s="8"/>
      <c r="F3" s="102"/>
      <c r="G3" s="102"/>
      <c r="H3" s="102"/>
      <c r="I3" s="102"/>
      <c r="J3" s="102"/>
      <c r="K3" s="102" t="s">
        <v>65</v>
      </c>
    </row>
    <row r="4" spans="1:11" ht="21" customHeight="1">
      <c r="A4" s="14" t="s">
        <v>86</v>
      </c>
      <c r="B4" s="16"/>
      <c r="C4" s="16"/>
      <c r="D4" s="15"/>
      <c r="E4" s="12" t="s">
        <v>7</v>
      </c>
      <c r="F4" s="14" t="s">
        <v>0</v>
      </c>
      <c r="G4" s="15"/>
      <c r="H4" s="12" t="s">
        <v>2</v>
      </c>
      <c r="I4" s="12" t="s">
        <v>26</v>
      </c>
      <c r="J4" s="12" t="s">
        <v>3</v>
      </c>
      <c r="K4" s="12" t="s">
        <v>5</v>
      </c>
    </row>
    <row r="5" spans="1:11" ht="13.5" customHeight="1">
      <c r="A5" s="105" t="s">
        <v>91</v>
      </c>
      <c r="B5" s="105" t="s">
        <v>92</v>
      </c>
      <c r="C5" s="104" t="s">
        <v>93</v>
      </c>
      <c r="D5" s="104" t="s">
        <v>87</v>
      </c>
      <c r="E5" s="13"/>
      <c r="F5" s="103" t="s">
        <v>158</v>
      </c>
      <c r="G5" s="103" t="s">
        <v>1</v>
      </c>
      <c r="H5" s="13"/>
      <c r="I5" s="13"/>
      <c r="J5" s="13"/>
      <c r="K5" s="13"/>
    </row>
    <row r="6" spans="1:11" s="57" customFormat="1" ht="24.75" customHeight="1">
      <c r="A6" s="63"/>
      <c r="B6" s="63"/>
      <c r="C6" s="63"/>
      <c r="D6" s="64" t="s">
        <v>73</v>
      </c>
      <c r="E6" s="65">
        <f>SUM(E7:E11)</f>
        <v>8628783.6799999997</v>
      </c>
      <c r="F6" s="65">
        <f>SUM(F7:F11)</f>
        <v>8251781.2999999998</v>
      </c>
      <c r="G6" s="65">
        <f>SUM(G7:G11)</f>
        <v>200000</v>
      </c>
      <c r="H6" s="65">
        <f>SUM(H7:H11)</f>
        <v>0</v>
      </c>
      <c r="I6" s="65">
        <f>SUM(I7:I11)</f>
        <v>0</v>
      </c>
      <c r="J6" s="65">
        <f>SUM(J7:J11)</f>
        <v>0</v>
      </c>
      <c r="K6" s="65">
        <f>SUM(K7:K11)</f>
        <v>177002.38</v>
      </c>
    </row>
    <row r="7" spans="1:11" ht="24.75" customHeight="1">
      <c r="A7" s="63" t="s">
        <v>75</v>
      </c>
      <c r="B7" s="63" t="s">
        <v>76</v>
      </c>
      <c r="C7" s="63" t="s">
        <v>76</v>
      </c>
      <c r="D7" s="64" t="s">
        <v>204</v>
      </c>
      <c r="E7" s="65">
        <v>6734869.2800000003</v>
      </c>
      <c r="F7" s="65">
        <v>6442706.6600000001</v>
      </c>
      <c r="G7" s="65">
        <v>115160.24</v>
      </c>
      <c r="H7" s="65">
        <v>0</v>
      </c>
      <c r="I7" s="65">
        <v>0</v>
      </c>
      <c r="J7" s="65">
        <v>0</v>
      </c>
      <c r="K7" s="65">
        <v>177002.38</v>
      </c>
    </row>
    <row r="8" spans="1:11" ht="24.75" customHeight="1">
      <c r="A8" s="63" t="s">
        <v>75</v>
      </c>
      <c r="B8" s="63" t="s">
        <v>77</v>
      </c>
      <c r="C8" s="63" t="s">
        <v>77</v>
      </c>
      <c r="D8" s="64" t="s">
        <v>80</v>
      </c>
      <c r="E8" s="65">
        <v>817900.8</v>
      </c>
      <c r="F8" s="65">
        <v>770767.6</v>
      </c>
      <c r="G8" s="65">
        <v>47133.2</v>
      </c>
      <c r="H8" s="65">
        <v>0</v>
      </c>
      <c r="I8" s="65">
        <v>0</v>
      </c>
      <c r="J8" s="65">
        <v>0</v>
      </c>
      <c r="K8" s="65">
        <v>0</v>
      </c>
    </row>
    <row r="9" spans="1:11" ht="24.75" customHeight="1">
      <c r="A9" s="63" t="s">
        <v>75</v>
      </c>
      <c r="B9" s="63" t="s">
        <v>77</v>
      </c>
      <c r="C9" s="63" t="s">
        <v>78</v>
      </c>
      <c r="D9" s="64" t="s">
        <v>79</v>
      </c>
      <c r="E9" s="65">
        <v>18853.28</v>
      </c>
      <c r="F9" s="65">
        <v>0</v>
      </c>
      <c r="G9" s="65">
        <v>18853.28</v>
      </c>
      <c r="H9" s="65">
        <v>0</v>
      </c>
      <c r="I9" s="65">
        <v>0</v>
      </c>
      <c r="J9" s="65">
        <v>0</v>
      </c>
      <c r="K9" s="65">
        <v>0</v>
      </c>
    </row>
    <row r="10" spans="1:11" ht="24.75" customHeight="1">
      <c r="A10" s="63" t="s">
        <v>75</v>
      </c>
      <c r="B10" s="63" t="s">
        <v>76</v>
      </c>
      <c r="C10" s="63" t="s">
        <v>82</v>
      </c>
      <c r="D10" s="64" t="s">
        <v>205</v>
      </c>
      <c r="E10" s="65">
        <v>730000</v>
      </c>
      <c r="F10" s="65">
        <v>730000</v>
      </c>
      <c r="G10" s="65">
        <v>0</v>
      </c>
      <c r="H10" s="65">
        <v>0</v>
      </c>
      <c r="I10" s="65">
        <v>0</v>
      </c>
      <c r="J10" s="65">
        <v>0</v>
      </c>
      <c r="K10" s="65">
        <v>0</v>
      </c>
    </row>
    <row r="11" spans="1:11" ht="24.75" customHeight="1">
      <c r="A11" s="63" t="s">
        <v>81</v>
      </c>
      <c r="B11" s="63" t="s">
        <v>82</v>
      </c>
      <c r="C11" s="63" t="s">
        <v>76</v>
      </c>
      <c r="D11" s="64" t="s">
        <v>83</v>
      </c>
      <c r="E11" s="65">
        <v>327160.32000000001</v>
      </c>
      <c r="F11" s="65">
        <v>308307.03999999998</v>
      </c>
      <c r="G11" s="65">
        <v>18853.28</v>
      </c>
      <c r="H11" s="65">
        <v>0</v>
      </c>
      <c r="I11" s="65">
        <v>0</v>
      </c>
      <c r="J11" s="65">
        <v>0</v>
      </c>
      <c r="K11" s="65">
        <v>0</v>
      </c>
    </row>
  </sheetData>
  <sheetProtection formatCells="0" formatColumns="0" formatRows="0"/>
  <mergeCells count="9">
    <mergeCell ref="A2:K2"/>
    <mergeCell ref="A3:E3"/>
    <mergeCell ref="K4:K5"/>
    <mergeCell ref="F4:G4"/>
    <mergeCell ref="A4:D4"/>
    <mergeCell ref="H4:H5"/>
    <mergeCell ref="I4:I5"/>
    <mergeCell ref="J4:J5"/>
    <mergeCell ref="E4:E5"/>
  </mergeCells>
  <phoneticPr fontId="2" type="noConversion"/>
  <pageMargins left="0.7" right="0.7" top="0.75" bottom="0.75" header="0.3" footer="0.3"/>
  <pageSetup paperSize="9" scale="90" orientation="landscape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>
  <dimension ref="A1:Q12"/>
  <sheetViews>
    <sheetView showGridLines="0" workbookViewId="0"/>
  </sheetViews>
  <sheetFormatPr defaultRowHeight="13.5"/>
  <cols>
    <col min="1" max="1" width="7" customWidth="1"/>
    <col min="2" max="3" width="7.375" customWidth="1"/>
    <col min="4" max="4" width="13.375" customWidth="1"/>
  </cols>
  <sheetData>
    <row r="1" spans="1:17" ht="13.5" customHeight="1">
      <c r="A1" s="102"/>
      <c r="B1" s="102"/>
      <c r="C1" s="102"/>
      <c r="D1" s="102"/>
      <c r="E1" s="102"/>
      <c r="F1" s="102"/>
      <c r="G1" s="102"/>
      <c r="H1" s="102"/>
      <c r="I1" s="102"/>
      <c r="J1" s="102"/>
      <c r="K1" s="102"/>
      <c r="L1" s="102"/>
      <c r="M1" s="102"/>
      <c r="N1" s="102"/>
      <c r="O1" s="102"/>
      <c r="P1" s="102"/>
      <c r="Q1" s="102"/>
    </row>
    <row r="2" spans="1:17" ht="35.25" customHeight="1">
      <c r="A2" s="7" t="s">
        <v>160</v>
      </c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  <c r="Q2" s="7"/>
    </row>
    <row r="3" spans="1:17" ht="13.5" customHeight="1">
      <c r="A3" s="9" t="s">
        <v>207</v>
      </c>
      <c r="B3" s="8"/>
      <c r="C3" s="8"/>
      <c r="D3" s="8"/>
      <c r="E3" s="8"/>
      <c r="F3" s="106"/>
      <c r="G3" s="106"/>
      <c r="H3" s="106"/>
      <c r="I3" s="106"/>
      <c r="J3" s="106"/>
      <c r="K3" s="106"/>
      <c r="L3" s="106"/>
      <c r="M3" s="106"/>
      <c r="N3" s="106"/>
      <c r="O3" s="106"/>
      <c r="P3" s="106"/>
      <c r="Q3" s="107" t="s">
        <v>65</v>
      </c>
    </row>
    <row r="4" spans="1:17" ht="16.5" customHeight="1">
      <c r="A4" s="14" t="s">
        <v>86</v>
      </c>
      <c r="B4" s="16"/>
      <c r="C4" s="16"/>
      <c r="D4" s="15"/>
      <c r="E4" s="12" t="s">
        <v>7</v>
      </c>
      <c r="F4" s="14" t="s">
        <v>30</v>
      </c>
      <c r="G4" s="16"/>
      <c r="H4" s="16"/>
      <c r="I4" s="15"/>
      <c r="J4" s="14" t="s">
        <v>31</v>
      </c>
      <c r="K4" s="16"/>
      <c r="L4" s="16"/>
      <c r="M4" s="16"/>
      <c r="N4" s="16"/>
      <c r="O4" s="16"/>
      <c r="P4" s="16"/>
      <c r="Q4" s="15"/>
    </row>
    <row r="5" spans="1:17" ht="16.5" customHeight="1">
      <c r="A5" s="14" t="s">
        <v>96</v>
      </c>
      <c r="B5" s="16"/>
      <c r="C5" s="15"/>
      <c r="D5" s="12" t="s">
        <v>87</v>
      </c>
      <c r="E5" s="19"/>
      <c r="F5" s="12" t="s">
        <v>73</v>
      </c>
      <c r="G5" s="12" t="s">
        <v>97</v>
      </c>
      <c r="H5" s="12" t="s">
        <v>98</v>
      </c>
      <c r="I5" s="12" t="s">
        <v>99</v>
      </c>
      <c r="J5" s="12" t="s">
        <v>73</v>
      </c>
      <c r="K5" s="12" t="s">
        <v>100</v>
      </c>
      <c r="L5" s="12" t="s">
        <v>101</v>
      </c>
      <c r="M5" s="12" t="s">
        <v>102</v>
      </c>
      <c r="N5" s="12" t="s">
        <v>103</v>
      </c>
      <c r="O5" s="12" t="s">
        <v>66</v>
      </c>
      <c r="P5" s="12" t="s">
        <v>104</v>
      </c>
      <c r="Q5" s="17" t="s">
        <v>105</v>
      </c>
    </row>
    <row r="6" spans="1:17" ht="18" customHeight="1">
      <c r="A6" s="108" t="s">
        <v>91</v>
      </c>
      <c r="B6" s="108" t="s">
        <v>92</v>
      </c>
      <c r="C6" s="108" t="s">
        <v>93</v>
      </c>
      <c r="D6" s="13"/>
      <c r="E6" s="13"/>
      <c r="F6" s="13"/>
      <c r="G6" s="13"/>
      <c r="H6" s="13"/>
      <c r="I6" s="13"/>
      <c r="J6" s="13"/>
      <c r="K6" s="13"/>
      <c r="L6" s="13"/>
      <c r="M6" s="13"/>
      <c r="N6" s="13"/>
      <c r="O6" s="13"/>
      <c r="P6" s="13"/>
      <c r="Q6" s="18"/>
    </row>
    <row r="7" spans="1:17" s="57" customFormat="1" ht="21.75" customHeight="1">
      <c r="A7" s="66"/>
      <c r="B7" s="66"/>
      <c r="C7" s="66"/>
      <c r="D7" s="67" t="s">
        <v>73</v>
      </c>
      <c r="E7" s="68">
        <f>SUM(E8:E12)</f>
        <v>8628783.6799999997</v>
      </c>
      <c r="F7" s="68">
        <f>SUM(F8:F12)</f>
        <v>6138783.6800000006</v>
      </c>
      <c r="G7" s="68">
        <f>SUM(G8:G12)</f>
        <v>5539683.6800000006</v>
      </c>
      <c r="H7" s="68">
        <f>SUM(H8:H12)</f>
        <v>594000</v>
      </c>
      <c r="I7" s="68">
        <f>SUM(I8:I12)</f>
        <v>5100</v>
      </c>
      <c r="J7" s="68">
        <f>SUM(J8:J12)</f>
        <v>2490000</v>
      </c>
      <c r="K7" s="68">
        <f>SUM(K8:K12)</f>
        <v>2490000</v>
      </c>
      <c r="L7" s="68">
        <f>SUM(L8:L12)</f>
        <v>0</v>
      </c>
      <c r="M7" s="68">
        <f>SUM(M8:M12)</f>
        <v>0</v>
      </c>
      <c r="N7" s="68">
        <f>SUM(N8:N12)</f>
        <v>0</v>
      </c>
      <c r="O7" s="68">
        <f>SUM(O8:O12)</f>
        <v>0</v>
      </c>
      <c r="P7" s="68">
        <f>SUM(P8:P12)</f>
        <v>0</v>
      </c>
      <c r="Q7" s="68">
        <f>SUM(Q8:Q12)</f>
        <v>0</v>
      </c>
    </row>
    <row r="8" spans="1:17" ht="21.75" customHeight="1">
      <c r="A8" s="66" t="s">
        <v>75</v>
      </c>
      <c r="B8" s="66" t="s">
        <v>77</v>
      </c>
      <c r="C8" s="66" t="s">
        <v>78</v>
      </c>
      <c r="D8" s="67" t="s">
        <v>79</v>
      </c>
      <c r="E8" s="68">
        <v>18853.28</v>
      </c>
      <c r="F8" s="68">
        <v>18853.28</v>
      </c>
      <c r="G8" s="68">
        <v>18853.28</v>
      </c>
      <c r="H8" s="68">
        <v>0</v>
      </c>
      <c r="I8" s="68">
        <v>0</v>
      </c>
      <c r="J8" s="68">
        <v>0</v>
      </c>
      <c r="K8" s="68">
        <v>0</v>
      </c>
      <c r="L8" s="68">
        <v>0</v>
      </c>
      <c r="M8" s="68">
        <v>0</v>
      </c>
      <c r="N8" s="68">
        <v>0</v>
      </c>
      <c r="O8" s="68">
        <v>0</v>
      </c>
      <c r="P8" s="68">
        <v>0</v>
      </c>
      <c r="Q8" s="68">
        <v>0</v>
      </c>
    </row>
    <row r="9" spans="1:17" ht="21.75" customHeight="1">
      <c r="A9" s="66" t="s">
        <v>75</v>
      </c>
      <c r="B9" s="66" t="s">
        <v>77</v>
      </c>
      <c r="C9" s="66" t="s">
        <v>77</v>
      </c>
      <c r="D9" s="67" t="s">
        <v>80</v>
      </c>
      <c r="E9" s="68">
        <v>817900.8</v>
      </c>
      <c r="F9" s="68">
        <v>817900.8</v>
      </c>
      <c r="G9" s="68">
        <v>817900.8</v>
      </c>
      <c r="H9" s="68">
        <v>0</v>
      </c>
      <c r="I9" s="68">
        <v>0</v>
      </c>
      <c r="J9" s="68">
        <v>0</v>
      </c>
      <c r="K9" s="68">
        <v>0</v>
      </c>
      <c r="L9" s="68">
        <v>0</v>
      </c>
      <c r="M9" s="68">
        <v>0</v>
      </c>
      <c r="N9" s="68">
        <v>0</v>
      </c>
      <c r="O9" s="68">
        <v>0</v>
      </c>
      <c r="P9" s="68">
        <v>0</v>
      </c>
      <c r="Q9" s="68">
        <v>0</v>
      </c>
    </row>
    <row r="10" spans="1:17" ht="21.75" customHeight="1">
      <c r="A10" s="66" t="s">
        <v>75</v>
      </c>
      <c r="B10" s="66" t="s">
        <v>76</v>
      </c>
      <c r="C10" s="66" t="s">
        <v>82</v>
      </c>
      <c r="D10" s="67" t="s">
        <v>205</v>
      </c>
      <c r="E10" s="68">
        <v>730000</v>
      </c>
      <c r="F10" s="68">
        <v>0</v>
      </c>
      <c r="G10" s="68">
        <v>0</v>
      </c>
      <c r="H10" s="68">
        <v>0</v>
      </c>
      <c r="I10" s="68">
        <v>0</v>
      </c>
      <c r="J10" s="68">
        <v>730000</v>
      </c>
      <c r="K10" s="68">
        <v>730000</v>
      </c>
      <c r="L10" s="68">
        <v>0</v>
      </c>
      <c r="M10" s="68">
        <v>0</v>
      </c>
      <c r="N10" s="68">
        <v>0</v>
      </c>
      <c r="O10" s="68">
        <v>0</v>
      </c>
      <c r="P10" s="68">
        <v>0</v>
      </c>
      <c r="Q10" s="68">
        <v>0</v>
      </c>
    </row>
    <row r="11" spans="1:17" ht="21.75" customHeight="1">
      <c r="A11" s="66" t="s">
        <v>75</v>
      </c>
      <c r="B11" s="66" t="s">
        <v>76</v>
      </c>
      <c r="C11" s="66" t="s">
        <v>76</v>
      </c>
      <c r="D11" s="67" t="s">
        <v>204</v>
      </c>
      <c r="E11" s="68">
        <v>6734869.2800000003</v>
      </c>
      <c r="F11" s="68">
        <v>4974869.28</v>
      </c>
      <c r="G11" s="68">
        <v>4375769.28</v>
      </c>
      <c r="H11" s="68">
        <v>594000</v>
      </c>
      <c r="I11" s="68">
        <v>5100</v>
      </c>
      <c r="J11" s="68">
        <v>1760000</v>
      </c>
      <c r="K11" s="68">
        <v>1760000</v>
      </c>
      <c r="L11" s="68">
        <v>0</v>
      </c>
      <c r="M11" s="68">
        <v>0</v>
      </c>
      <c r="N11" s="68">
        <v>0</v>
      </c>
      <c r="O11" s="68">
        <v>0</v>
      </c>
      <c r="P11" s="68">
        <v>0</v>
      </c>
      <c r="Q11" s="68">
        <v>0</v>
      </c>
    </row>
    <row r="12" spans="1:17" ht="21.75" customHeight="1">
      <c r="A12" s="66" t="s">
        <v>81</v>
      </c>
      <c r="B12" s="66" t="s">
        <v>82</v>
      </c>
      <c r="C12" s="66" t="s">
        <v>76</v>
      </c>
      <c r="D12" s="67" t="s">
        <v>83</v>
      </c>
      <c r="E12" s="68">
        <v>327160.32000000001</v>
      </c>
      <c r="F12" s="68">
        <v>327160.32000000001</v>
      </c>
      <c r="G12" s="68">
        <v>327160.32000000001</v>
      </c>
      <c r="H12" s="68">
        <v>0</v>
      </c>
      <c r="I12" s="68">
        <v>0</v>
      </c>
      <c r="J12" s="68">
        <v>0</v>
      </c>
      <c r="K12" s="68">
        <v>0</v>
      </c>
      <c r="L12" s="68">
        <v>0</v>
      </c>
      <c r="M12" s="68">
        <v>0</v>
      </c>
      <c r="N12" s="68">
        <v>0</v>
      </c>
      <c r="O12" s="68">
        <v>0</v>
      </c>
      <c r="P12" s="68">
        <v>0</v>
      </c>
      <c r="Q12" s="68">
        <v>0</v>
      </c>
    </row>
  </sheetData>
  <sheetProtection formatCells="0" formatColumns="0" formatRows="0"/>
  <mergeCells count="20">
    <mergeCell ref="J5:J6"/>
    <mergeCell ref="K5:K6"/>
    <mergeCell ref="L5:L6"/>
    <mergeCell ref="A2:Q2"/>
    <mergeCell ref="A3:E3"/>
    <mergeCell ref="A4:D4"/>
    <mergeCell ref="A5:C5"/>
    <mergeCell ref="E4:E6"/>
    <mergeCell ref="F4:I4"/>
    <mergeCell ref="J4:Q4"/>
    <mergeCell ref="Q5:Q6"/>
    <mergeCell ref="N5:N6"/>
    <mergeCell ref="O5:O6"/>
    <mergeCell ref="P5:P6"/>
    <mergeCell ref="M5:M6"/>
    <mergeCell ref="I5:I6"/>
    <mergeCell ref="D5:D6"/>
    <mergeCell ref="F5:F6"/>
    <mergeCell ref="G5:G6"/>
    <mergeCell ref="H5:H6"/>
  </mergeCells>
  <phoneticPr fontId="2" type="noConversion"/>
  <pageMargins left="0.75" right="0.75" top="1" bottom="1" header="0.5" footer="0.5"/>
  <pageSetup paperSize="9" scale="85" orientation="landscape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>
  <dimension ref="A1:U11"/>
  <sheetViews>
    <sheetView showGridLines="0" workbookViewId="0"/>
  </sheetViews>
  <sheetFormatPr defaultRowHeight="13.5"/>
  <cols>
    <col min="1" max="3" width="5.875" customWidth="1"/>
    <col min="4" max="4" width="13.625" customWidth="1"/>
    <col min="5" max="5" width="16.25" customWidth="1"/>
  </cols>
  <sheetData>
    <row r="1" spans="1:21" ht="13.5" customHeight="1">
      <c r="A1" s="106"/>
      <c r="B1" s="106"/>
      <c r="C1" s="106"/>
      <c r="D1" s="106"/>
      <c r="E1" s="106"/>
      <c r="F1" s="106"/>
      <c r="G1" s="106"/>
      <c r="H1" s="106"/>
      <c r="I1" s="106"/>
      <c r="J1" s="106"/>
      <c r="K1" s="106"/>
      <c r="L1" s="106"/>
      <c r="M1" s="106"/>
      <c r="N1" s="106"/>
      <c r="O1" s="106"/>
      <c r="P1" s="106"/>
      <c r="Q1" s="106"/>
      <c r="R1" s="106"/>
      <c r="S1" s="106"/>
      <c r="T1" s="106"/>
      <c r="U1" s="106"/>
    </row>
    <row r="2" spans="1:21" ht="33.75" customHeight="1">
      <c r="A2" s="7" t="s">
        <v>161</v>
      </c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  <c r="Q2" s="7"/>
      <c r="R2" s="7"/>
      <c r="S2" s="7"/>
      <c r="T2" s="7"/>
      <c r="U2" s="7"/>
    </row>
    <row r="3" spans="1:21" ht="21.75" customHeight="1">
      <c r="A3" s="9" t="s">
        <v>207</v>
      </c>
      <c r="B3" s="20"/>
      <c r="C3" s="20"/>
      <c r="D3" s="20"/>
      <c r="E3" s="20"/>
      <c r="F3" s="109"/>
      <c r="G3" s="109"/>
      <c r="H3" s="109"/>
      <c r="I3" s="109"/>
      <c r="J3" s="109"/>
      <c r="K3" s="109"/>
      <c r="L3" s="109"/>
      <c r="M3" s="109"/>
      <c r="N3" s="109"/>
      <c r="O3" s="109"/>
      <c r="P3" s="109"/>
      <c r="Q3" s="109"/>
      <c r="R3" s="109"/>
      <c r="S3" s="109"/>
      <c r="T3" s="109"/>
      <c r="U3" s="109"/>
    </row>
    <row r="4" spans="1:21" ht="18" customHeight="1">
      <c r="A4" s="14" t="s">
        <v>86</v>
      </c>
      <c r="B4" s="16"/>
      <c r="C4" s="15"/>
      <c r="D4" s="12" t="s">
        <v>87</v>
      </c>
      <c r="E4" s="12" t="s">
        <v>7</v>
      </c>
      <c r="F4" s="14" t="s">
        <v>69</v>
      </c>
      <c r="G4" s="16"/>
      <c r="H4" s="16"/>
      <c r="I4" s="16"/>
      <c r="J4" s="15"/>
      <c r="K4" s="14" t="s">
        <v>68</v>
      </c>
      <c r="L4" s="16"/>
      <c r="M4" s="16"/>
      <c r="N4" s="16"/>
      <c r="O4" s="16"/>
      <c r="P4" s="16"/>
      <c r="Q4" s="16"/>
      <c r="R4" s="15"/>
      <c r="S4" s="14" t="s">
        <v>67</v>
      </c>
      <c r="T4" s="15"/>
      <c r="U4" s="12" t="s">
        <v>162</v>
      </c>
    </row>
    <row r="5" spans="1:21" ht="28.5" customHeight="1">
      <c r="A5" s="110" t="s">
        <v>91</v>
      </c>
      <c r="B5" s="110" t="s">
        <v>92</v>
      </c>
      <c r="C5" s="110" t="s">
        <v>93</v>
      </c>
      <c r="D5" s="13"/>
      <c r="E5" s="13"/>
      <c r="F5" s="110" t="s">
        <v>73</v>
      </c>
      <c r="G5" s="110" t="s">
        <v>163</v>
      </c>
      <c r="H5" s="110" t="s">
        <v>164</v>
      </c>
      <c r="I5" s="110" t="s">
        <v>165</v>
      </c>
      <c r="J5" s="110" t="s">
        <v>166</v>
      </c>
      <c r="K5" s="110" t="s">
        <v>73</v>
      </c>
      <c r="L5" s="110" t="s">
        <v>167</v>
      </c>
      <c r="M5" s="110" t="s">
        <v>57</v>
      </c>
      <c r="N5" s="110" t="s">
        <v>168</v>
      </c>
      <c r="O5" s="110" t="s">
        <v>169</v>
      </c>
      <c r="P5" s="110" t="s">
        <v>170</v>
      </c>
      <c r="Q5" s="110" t="s">
        <v>83</v>
      </c>
      <c r="R5" s="110" t="s">
        <v>171</v>
      </c>
      <c r="S5" s="110" t="s">
        <v>73</v>
      </c>
      <c r="T5" s="110" t="s">
        <v>172</v>
      </c>
      <c r="U5" s="13"/>
    </row>
    <row r="6" spans="1:21" s="57" customFormat="1" ht="27" customHeight="1">
      <c r="A6" s="63"/>
      <c r="B6" s="63"/>
      <c r="C6" s="63"/>
      <c r="D6" s="64" t="s">
        <v>73</v>
      </c>
      <c r="E6" s="69">
        <f>E7</f>
        <v>5539683.6800000006</v>
      </c>
      <c r="F6" s="69">
        <f>F7</f>
        <v>4089504</v>
      </c>
      <c r="G6" s="69">
        <f>G7</f>
        <v>2360700</v>
      </c>
      <c r="H6" s="69">
        <f>H7</f>
        <v>1512600</v>
      </c>
      <c r="I6" s="69">
        <f>I7</f>
        <v>194748</v>
      </c>
      <c r="J6" s="69">
        <f>J7</f>
        <v>21456</v>
      </c>
      <c r="K6" s="69">
        <f>K7</f>
        <v>1450179.6800000002</v>
      </c>
      <c r="L6" s="69">
        <f>L7</f>
        <v>286265.28000000003</v>
      </c>
      <c r="M6" s="69">
        <f>M7</f>
        <v>0</v>
      </c>
      <c r="N6" s="69">
        <f>N7</f>
        <v>0</v>
      </c>
      <c r="O6" s="69">
        <f>O7</f>
        <v>817900.8</v>
      </c>
      <c r="P6" s="69">
        <f>P7</f>
        <v>18853.28</v>
      </c>
      <c r="Q6" s="69">
        <f>Q7</f>
        <v>327160.32000000001</v>
      </c>
      <c r="R6" s="69">
        <f>R7</f>
        <v>0</v>
      </c>
      <c r="S6" s="69">
        <f>S7</f>
        <v>0</v>
      </c>
      <c r="T6" s="69">
        <f>T7</f>
        <v>0</v>
      </c>
      <c r="U6" s="69">
        <f>U7</f>
        <v>0</v>
      </c>
    </row>
    <row r="7" spans="1:21" ht="27" customHeight="1">
      <c r="A7" s="63"/>
      <c r="B7" s="63"/>
      <c r="C7" s="63"/>
      <c r="D7" s="64"/>
      <c r="E7" s="69">
        <f>SUM(E8:E11)</f>
        <v>5539683.6800000006</v>
      </c>
      <c r="F7" s="69">
        <f>SUM(F8:F11)</f>
        <v>4089504</v>
      </c>
      <c r="G7" s="69">
        <f>SUM(G8:G11)</f>
        <v>2360700</v>
      </c>
      <c r="H7" s="69">
        <f>SUM(H8:H11)</f>
        <v>1512600</v>
      </c>
      <c r="I7" s="69">
        <f>SUM(I8:I11)</f>
        <v>194748</v>
      </c>
      <c r="J7" s="69">
        <f>SUM(J8:J11)</f>
        <v>21456</v>
      </c>
      <c r="K7" s="69">
        <f>SUM(K8:K11)</f>
        <v>1450179.6800000002</v>
      </c>
      <c r="L7" s="69">
        <f>SUM(L8:L11)</f>
        <v>286265.28000000003</v>
      </c>
      <c r="M7" s="69">
        <f>SUM(M8:M11)</f>
        <v>0</v>
      </c>
      <c r="N7" s="69">
        <f>SUM(N8:N11)</f>
        <v>0</v>
      </c>
      <c r="O7" s="69">
        <f>SUM(O8:O11)</f>
        <v>817900.8</v>
      </c>
      <c r="P7" s="69">
        <f>SUM(P8:P11)</f>
        <v>18853.28</v>
      </c>
      <c r="Q7" s="69">
        <f>SUM(Q8:Q11)</f>
        <v>327160.32000000001</v>
      </c>
      <c r="R7" s="69">
        <f>SUM(R8:R11)</f>
        <v>0</v>
      </c>
      <c r="S7" s="69">
        <f>SUM(S8:S11)</f>
        <v>0</v>
      </c>
      <c r="T7" s="69">
        <f>SUM(T8:T11)</f>
        <v>0</v>
      </c>
      <c r="U7" s="69">
        <f>SUM(U8:U11)</f>
        <v>0</v>
      </c>
    </row>
    <row r="8" spans="1:21" ht="27" customHeight="1">
      <c r="A8" s="63" t="s">
        <v>75</v>
      </c>
      <c r="B8" s="63" t="s">
        <v>76</v>
      </c>
      <c r="C8" s="63" t="s">
        <v>76</v>
      </c>
      <c r="D8" s="64" t="s">
        <v>204</v>
      </c>
      <c r="E8" s="69">
        <v>4375769.28</v>
      </c>
      <c r="F8" s="69">
        <v>4089504</v>
      </c>
      <c r="G8" s="69">
        <v>2360700</v>
      </c>
      <c r="H8" s="69">
        <v>1512600</v>
      </c>
      <c r="I8" s="69">
        <v>194748</v>
      </c>
      <c r="J8" s="69">
        <v>21456</v>
      </c>
      <c r="K8" s="69">
        <v>286265.28000000003</v>
      </c>
      <c r="L8" s="69">
        <v>286265.28000000003</v>
      </c>
      <c r="M8" s="69">
        <v>0</v>
      </c>
      <c r="N8" s="69">
        <v>0</v>
      </c>
      <c r="O8" s="69">
        <v>0</v>
      </c>
      <c r="P8" s="69">
        <v>0</v>
      </c>
      <c r="Q8" s="69">
        <v>0</v>
      </c>
      <c r="R8" s="69">
        <v>0</v>
      </c>
      <c r="S8" s="69">
        <v>0</v>
      </c>
      <c r="T8" s="69">
        <v>0</v>
      </c>
      <c r="U8" s="69">
        <v>0</v>
      </c>
    </row>
    <row r="9" spans="1:21" ht="27" customHeight="1">
      <c r="A9" s="63" t="s">
        <v>75</v>
      </c>
      <c r="B9" s="63" t="s">
        <v>77</v>
      </c>
      <c r="C9" s="63" t="s">
        <v>77</v>
      </c>
      <c r="D9" s="64" t="s">
        <v>80</v>
      </c>
      <c r="E9" s="69">
        <v>817900.8</v>
      </c>
      <c r="F9" s="69">
        <v>0</v>
      </c>
      <c r="G9" s="69">
        <v>0</v>
      </c>
      <c r="H9" s="69">
        <v>0</v>
      </c>
      <c r="I9" s="69">
        <v>0</v>
      </c>
      <c r="J9" s="69">
        <v>0</v>
      </c>
      <c r="K9" s="69">
        <v>817900.8</v>
      </c>
      <c r="L9" s="69">
        <v>0</v>
      </c>
      <c r="M9" s="69">
        <v>0</v>
      </c>
      <c r="N9" s="69">
        <v>0</v>
      </c>
      <c r="O9" s="69">
        <v>817900.8</v>
      </c>
      <c r="P9" s="69">
        <v>0</v>
      </c>
      <c r="Q9" s="69">
        <v>0</v>
      </c>
      <c r="R9" s="69">
        <v>0</v>
      </c>
      <c r="S9" s="69">
        <v>0</v>
      </c>
      <c r="T9" s="69">
        <v>0</v>
      </c>
      <c r="U9" s="69">
        <v>0</v>
      </c>
    </row>
    <row r="10" spans="1:21" ht="27" customHeight="1">
      <c r="A10" s="63" t="s">
        <v>75</v>
      </c>
      <c r="B10" s="63" t="s">
        <v>77</v>
      </c>
      <c r="C10" s="63" t="s">
        <v>78</v>
      </c>
      <c r="D10" s="64" t="s">
        <v>79</v>
      </c>
      <c r="E10" s="69">
        <v>18853.28</v>
      </c>
      <c r="F10" s="69">
        <v>0</v>
      </c>
      <c r="G10" s="69">
        <v>0</v>
      </c>
      <c r="H10" s="69">
        <v>0</v>
      </c>
      <c r="I10" s="69">
        <v>0</v>
      </c>
      <c r="J10" s="69">
        <v>0</v>
      </c>
      <c r="K10" s="69">
        <v>18853.28</v>
      </c>
      <c r="L10" s="69">
        <v>0</v>
      </c>
      <c r="M10" s="69">
        <v>0</v>
      </c>
      <c r="N10" s="69">
        <v>0</v>
      </c>
      <c r="O10" s="69">
        <v>0</v>
      </c>
      <c r="P10" s="69">
        <v>18853.28</v>
      </c>
      <c r="Q10" s="69">
        <v>0</v>
      </c>
      <c r="R10" s="69">
        <v>0</v>
      </c>
      <c r="S10" s="69">
        <v>0</v>
      </c>
      <c r="T10" s="69">
        <v>0</v>
      </c>
      <c r="U10" s="69">
        <v>0</v>
      </c>
    </row>
    <row r="11" spans="1:21" ht="27" customHeight="1">
      <c r="A11" s="63" t="s">
        <v>81</v>
      </c>
      <c r="B11" s="63" t="s">
        <v>82</v>
      </c>
      <c r="C11" s="63" t="s">
        <v>76</v>
      </c>
      <c r="D11" s="64" t="s">
        <v>83</v>
      </c>
      <c r="E11" s="69">
        <v>327160.32000000001</v>
      </c>
      <c r="F11" s="69">
        <v>0</v>
      </c>
      <c r="G11" s="69">
        <v>0</v>
      </c>
      <c r="H11" s="69">
        <v>0</v>
      </c>
      <c r="I11" s="69">
        <v>0</v>
      </c>
      <c r="J11" s="69">
        <v>0</v>
      </c>
      <c r="K11" s="69">
        <v>327160.32000000001</v>
      </c>
      <c r="L11" s="69">
        <v>0</v>
      </c>
      <c r="M11" s="69">
        <v>0</v>
      </c>
      <c r="N11" s="69">
        <v>0</v>
      </c>
      <c r="O11" s="69">
        <v>0</v>
      </c>
      <c r="P11" s="69">
        <v>0</v>
      </c>
      <c r="Q11" s="69">
        <v>327160.32000000001</v>
      </c>
      <c r="R11" s="69">
        <v>0</v>
      </c>
      <c r="S11" s="69">
        <v>0</v>
      </c>
      <c r="T11" s="69">
        <v>0</v>
      </c>
      <c r="U11" s="69">
        <v>0</v>
      </c>
    </row>
  </sheetData>
  <sheetProtection formatCells="0" formatColumns="0" formatRows="0"/>
  <mergeCells count="9">
    <mergeCell ref="A2:U2"/>
    <mergeCell ref="S4:T4"/>
    <mergeCell ref="U4:U5"/>
    <mergeCell ref="A4:C4"/>
    <mergeCell ref="D4:D5"/>
    <mergeCell ref="E4:E5"/>
    <mergeCell ref="F4:J4"/>
    <mergeCell ref="K4:R4"/>
    <mergeCell ref="A3:E3"/>
  </mergeCells>
  <phoneticPr fontId="2" type="noConversion"/>
  <pageMargins left="0.75" right="0.75" top="1" bottom="1" header="0.5" footer="0.5"/>
  <pageSetup paperSize="9" scale="66" orientation="landscape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>
  <dimension ref="A1:X7"/>
  <sheetViews>
    <sheetView showGridLines="0" workbookViewId="0"/>
  </sheetViews>
  <sheetFormatPr defaultRowHeight="13.5"/>
  <cols>
    <col min="1" max="1" width="5.875" customWidth="1"/>
    <col min="2" max="2" width="6.375" customWidth="1"/>
    <col min="3" max="3" width="6" customWidth="1"/>
    <col min="5" max="5" width="15.25" customWidth="1"/>
    <col min="8" max="24" width="7.75" customWidth="1"/>
  </cols>
  <sheetData>
    <row r="1" spans="1:24" ht="13.5" customHeight="1">
      <c r="A1" s="109"/>
      <c r="B1" s="109"/>
      <c r="C1" s="109"/>
      <c r="D1" s="109"/>
      <c r="E1" s="109"/>
      <c r="F1" s="109"/>
      <c r="G1" s="109"/>
      <c r="H1" s="109"/>
      <c r="I1" s="109"/>
      <c r="J1" s="109"/>
      <c r="K1" s="109"/>
      <c r="L1" s="109"/>
      <c r="M1" s="109"/>
      <c r="N1" s="109"/>
      <c r="O1" s="109"/>
      <c r="P1" s="109"/>
      <c r="Q1" s="109"/>
      <c r="R1" s="109"/>
      <c r="S1" s="109"/>
      <c r="T1" s="109"/>
      <c r="U1" s="109"/>
      <c r="V1" s="109"/>
      <c r="W1" s="109"/>
      <c r="X1" s="109"/>
    </row>
    <row r="2" spans="1:24" ht="39.75" customHeight="1">
      <c r="A2" s="7" t="s">
        <v>173</v>
      </c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  <c r="Q2" s="7"/>
      <c r="R2" s="7"/>
      <c r="S2" s="7"/>
      <c r="T2" s="7"/>
      <c r="U2" s="7"/>
      <c r="V2" s="7"/>
      <c r="W2" s="7"/>
      <c r="X2" s="7"/>
    </row>
    <row r="3" spans="1:24" ht="16.5" customHeight="1">
      <c r="A3" s="71" t="s">
        <v>207</v>
      </c>
      <c r="B3" s="25"/>
      <c r="C3" s="25"/>
      <c r="D3" s="25"/>
      <c r="E3" s="25"/>
      <c r="F3" s="111"/>
      <c r="G3" s="111"/>
      <c r="H3" s="111"/>
      <c r="I3" s="111"/>
      <c r="J3" s="111"/>
      <c r="K3" s="111"/>
      <c r="L3" s="111"/>
      <c r="M3" s="111"/>
      <c r="N3" s="111"/>
      <c r="O3" s="111"/>
      <c r="P3" s="111"/>
      <c r="Q3" s="111"/>
      <c r="R3" s="111"/>
      <c r="S3" s="111"/>
      <c r="T3" s="111"/>
      <c r="U3" s="111"/>
      <c r="V3" s="111"/>
      <c r="W3" s="26" t="s">
        <v>85</v>
      </c>
      <c r="X3" s="26"/>
    </row>
    <row r="4" spans="1:24" ht="16.5" customHeight="1">
      <c r="A4" s="27" t="s">
        <v>86</v>
      </c>
      <c r="B4" s="28"/>
      <c r="C4" s="29"/>
      <c r="D4" s="30" t="s">
        <v>87</v>
      </c>
      <c r="E4" s="30" t="s">
        <v>7</v>
      </c>
      <c r="F4" s="21" t="s">
        <v>56</v>
      </c>
      <c r="G4" s="21" t="s">
        <v>50</v>
      </c>
      <c r="H4" s="21" t="s">
        <v>61</v>
      </c>
      <c r="I4" s="30" t="s">
        <v>174</v>
      </c>
      <c r="J4" s="21" t="s">
        <v>46</v>
      </c>
      <c r="K4" s="21" t="s">
        <v>40</v>
      </c>
      <c r="L4" s="21" t="s">
        <v>54</v>
      </c>
      <c r="M4" s="21" t="s">
        <v>45</v>
      </c>
      <c r="N4" s="21" t="s">
        <v>47</v>
      </c>
      <c r="O4" s="23" t="s">
        <v>43</v>
      </c>
      <c r="P4" s="21" t="s">
        <v>55</v>
      </c>
      <c r="Q4" s="21" t="s">
        <v>48</v>
      </c>
      <c r="R4" s="21" t="s">
        <v>33</v>
      </c>
      <c r="S4" s="23" t="s">
        <v>58</v>
      </c>
      <c r="T4" s="21" t="s">
        <v>53</v>
      </c>
      <c r="U4" s="21" t="s">
        <v>42</v>
      </c>
      <c r="V4" s="21" t="s">
        <v>62</v>
      </c>
      <c r="W4" s="21" t="s">
        <v>60</v>
      </c>
      <c r="X4" s="21" t="s">
        <v>49</v>
      </c>
    </row>
    <row r="5" spans="1:24" ht="18.75" customHeight="1">
      <c r="A5" s="112" t="s">
        <v>91</v>
      </c>
      <c r="B5" s="112" t="s">
        <v>92</v>
      </c>
      <c r="C5" s="112" t="s">
        <v>93</v>
      </c>
      <c r="D5" s="31"/>
      <c r="E5" s="31"/>
      <c r="F5" s="22"/>
      <c r="G5" s="22"/>
      <c r="H5" s="22"/>
      <c r="I5" s="32"/>
      <c r="J5" s="22"/>
      <c r="K5" s="22"/>
      <c r="L5" s="22"/>
      <c r="M5" s="22"/>
      <c r="N5" s="22"/>
      <c r="O5" s="24"/>
      <c r="P5" s="22"/>
      <c r="Q5" s="22"/>
      <c r="R5" s="22"/>
      <c r="S5" s="24"/>
      <c r="T5" s="22"/>
      <c r="U5" s="22"/>
      <c r="V5" s="22"/>
      <c r="W5" s="22"/>
      <c r="X5" s="22"/>
    </row>
    <row r="6" spans="1:24" s="57" customFormat="1" ht="27" customHeight="1">
      <c r="A6" s="63"/>
      <c r="B6" s="63"/>
      <c r="C6" s="63"/>
      <c r="D6" s="64" t="s">
        <v>73</v>
      </c>
      <c r="E6" s="70">
        <f>E7</f>
        <v>594000</v>
      </c>
      <c r="F6" s="69">
        <f>F7</f>
        <v>68000</v>
      </c>
      <c r="G6" s="69">
        <f>G7</f>
        <v>81600</v>
      </c>
      <c r="H6" s="69">
        <f>H7</f>
        <v>0</v>
      </c>
      <c r="I6" s="69">
        <f>I7</f>
        <v>75000</v>
      </c>
      <c r="J6" s="69">
        <f>J7</f>
        <v>39000</v>
      </c>
      <c r="K6" s="69">
        <f>K7</f>
        <v>0</v>
      </c>
      <c r="L6" s="69">
        <f>L7</f>
        <v>0</v>
      </c>
      <c r="M6" s="69">
        <f>M7</f>
        <v>65000</v>
      </c>
      <c r="N6" s="69">
        <f>N7</f>
        <v>40000</v>
      </c>
      <c r="O6" s="69">
        <f>O7</f>
        <v>0</v>
      </c>
      <c r="P6" s="69">
        <f>P7</f>
        <v>13000</v>
      </c>
      <c r="Q6" s="69">
        <f>Q7</f>
        <v>6500</v>
      </c>
      <c r="R6" s="69">
        <f>R7</f>
        <v>82000</v>
      </c>
      <c r="S6" s="69">
        <f>S7</f>
        <v>64500</v>
      </c>
      <c r="T6" s="69">
        <f>T7</f>
        <v>23400</v>
      </c>
      <c r="U6" s="69">
        <f>U7</f>
        <v>0</v>
      </c>
      <c r="V6" s="69">
        <f>V7</f>
        <v>0</v>
      </c>
      <c r="W6" s="69">
        <f>W7</f>
        <v>0</v>
      </c>
      <c r="X6" s="69">
        <f>X7</f>
        <v>36000</v>
      </c>
    </row>
    <row r="7" spans="1:24" ht="27" customHeight="1">
      <c r="A7" s="63" t="s">
        <v>75</v>
      </c>
      <c r="B7" s="63" t="s">
        <v>76</v>
      </c>
      <c r="C7" s="63" t="s">
        <v>76</v>
      </c>
      <c r="D7" s="64" t="s">
        <v>204</v>
      </c>
      <c r="E7" s="70">
        <v>594000</v>
      </c>
      <c r="F7" s="69">
        <v>68000</v>
      </c>
      <c r="G7" s="69">
        <v>81600</v>
      </c>
      <c r="H7" s="69">
        <v>0</v>
      </c>
      <c r="I7" s="69">
        <v>75000</v>
      </c>
      <c r="J7" s="69">
        <v>39000</v>
      </c>
      <c r="K7" s="69">
        <v>0</v>
      </c>
      <c r="L7" s="69">
        <v>0</v>
      </c>
      <c r="M7" s="69">
        <v>65000</v>
      </c>
      <c r="N7" s="69">
        <v>40000</v>
      </c>
      <c r="O7" s="69">
        <v>0</v>
      </c>
      <c r="P7" s="69">
        <v>13000</v>
      </c>
      <c r="Q7" s="69">
        <v>6500</v>
      </c>
      <c r="R7" s="69">
        <v>82000</v>
      </c>
      <c r="S7" s="69">
        <v>64500</v>
      </c>
      <c r="T7" s="69">
        <v>23400</v>
      </c>
      <c r="U7" s="69">
        <v>0</v>
      </c>
      <c r="V7" s="69">
        <v>0</v>
      </c>
      <c r="W7" s="69">
        <v>0</v>
      </c>
      <c r="X7" s="69">
        <v>36000</v>
      </c>
    </row>
  </sheetData>
  <sheetProtection formatCells="0" formatColumns="0" formatRows="0"/>
  <mergeCells count="25">
    <mergeCell ref="R4:R5"/>
    <mergeCell ref="W4:W5"/>
    <mergeCell ref="X4:X5"/>
    <mergeCell ref="S4:S5"/>
    <mergeCell ref="T4:T5"/>
    <mergeCell ref="U4:U5"/>
    <mergeCell ref="V4:V5"/>
    <mergeCell ref="A3:E3"/>
    <mergeCell ref="A2:X2"/>
    <mergeCell ref="W3:X3"/>
    <mergeCell ref="A4:C4"/>
    <mergeCell ref="D4:D5"/>
    <mergeCell ref="E4:E5"/>
    <mergeCell ref="F4:F5"/>
    <mergeCell ref="G4:G5"/>
    <mergeCell ref="H4:H5"/>
    <mergeCell ref="I4:I5"/>
    <mergeCell ref="N4:N5"/>
    <mergeCell ref="O4:O5"/>
    <mergeCell ref="P4:P5"/>
    <mergeCell ref="Q4:Q5"/>
    <mergeCell ref="J4:J5"/>
    <mergeCell ref="K4:K5"/>
    <mergeCell ref="L4:L5"/>
    <mergeCell ref="M4:M5"/>
  </mergeCells>
  <phoneticPr fontId="2" type="noConversion"/>
  <pageMargins left="0.75" right="0.75" top="1" bottom="1" header="0.5" footer="0.5"/>
  <pageSetup paperSize="9" scale="65" orientation="landscape" r:id="rId1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>
  <dimension ref="A1:P7"/>
  <sheetViews>
    <sheetView showGridLines="0" workbookViewId="0"/>
  </sheetViews>
  <sheetFormatPr defaultRowHeight="13.5"/>
  <cols>
    <col min="1" max="3" width="5.375" customWidth="1"/>
    <col min="4" max="4" width="16.875" customWidth="1"/>
    <col min="5" max="5" width="17.75" customWidth="1"/>
    <col min="16" max="16" width="10.875" customWidth="1"/>
  </cols>
  <sheetData>
    <row r="1" spans="1:16" ht="13.5" customHeight="1">
      <c r="A1" s="111"/>
      <c r="B1" s="111"/>
      <c r="C1" s="111"/>
      <c r="D1" s="111"/>
      <c r="E1" s="111"/>
      <c r="F1" s="111"/>
      <c r="G1" s="111"/>
      <c r="H1" s="111"/>
      <c r="I1" s="111"/>
      <c r="J1" s="111"/>
      <c r="K1" s="111"/>
      <c r="L1" s="111"/>
      <c r="M1" s="111"/>
      <c r="N1" s="111"/>
      <c r="O1" s="111"/>
      <c r="P1" s="111"/>
    </row>
    <row r="2" spans="1:16" ht="36" customHeight="1">
      <c r="A2" s="7" t="s">
        <v>84</v>
      </c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</row>
    <row r="3" spans="1:16" ht="21" customHeight="1">
      <c r="A3" s="71" t="s">
        <v>203</v>
      </c>
      <c r="B3" s="25"/>
      <c r="C3" s="25"/>
      <c r="D3" s="25"/>
      <c r="E3" s="25"/>
      <c r="F3" s="113"/>
      <c r="G3" s="113"/>
      <c r="H3" s="113"/>
      <c r="I3" s="113"/>
      <c r="J3" s="113"/>
      <c r="K3" s="113"/>
      <c r="L3" s="113"/>
      <c r="M3" s="113"/>
      <c r="N3" s="113"/>
      <c r="O3" s="113"/>
      <c r="P3" s="113" t="s">
        <v>85</v>
      </c>
    </row>
    <row r="4" spans="1:16" ht="15.75" customHeight="1">
      <c r="A4" s="10" t="s">
        <v>86</v>
      </c>
      <c r="B4" s="39"/>
      <c r="C4" s="11"/>
      <c r="D4" s="5" t="s">
        <v>87</v>
      </c>
      <c r="E4" s="5" t="s">
        <v>7</v>
      </c>
      <c r="F4" s="5" t="s">
        <v>88</v>
      </c>
      <c r="G4" s="5" t="s">
        <v>89</v>
      </c>
      <c r="H4" s="35" t="s">
        <v>59</v>
      </c>
      <c r="I4" s="35" t="s">
        <v>51</v>
      </c>
      <c r="J4" s="35" t="s">
        <v>38</v>
      </c>
      <c r="K4" s="35" t="s">
        <v>41</v>
      </c>
      <c r="L4" s="35" t="s">
        <v>57</v>
      </c>
      <c r="M4" s="33" t="s">
        <v>39</v>
      </c>
      <c r="N4" s="37" t="s">
        <v>52</v>
      </c>
      <c r="O4" s="33" t="s">
        <v>44</v>
      </c>
      <c r="P4" s="5" t="s">
        <v>90</v>
      </c>
    </row>
    <row r="5" spans="1:16" ht="28.5" customHeight="1">
      <c r="A5" s="114" t="s">
        <v>91</v>
      </c>
      <c r="B5" s="114" t="s">
        <v>92</v>
      </c>
      <c r="C5" s="114" t="s">
        <v>93</v>
      </c>
      <c r="D5" s="6"/>
      <c r="E5" s="6"/>
      <c r="F5" s="6"/>
      <c r="G5" s="6"/>
      <c r="H5" s="36"/>
      <c r="I5" s="36"/>
      <c r="J5" s="36"/>
      <c r="K5" s="36"/>
      <c r="L5" s="36"/>
      <c r="M5" s="34"/>
      <c r="N5" s="38"/>
      <c r="O5" s="34"/>
      <c r="P5" s="6"/>
    </row>
    <row r="6" spans="1:16" s="57" customFormat="1" ht="29.25" customHeight="1">
      <c r="A6" s="64"/>
      <c r="B6" s="64"/>
      <c r="C6" s="64"/>
      <c r="D6" s="64" t="s">
        <v>73</v>
      </c>
      <c r="E6" s="79">
        <f>E7</f>
        <v>5100</v>
      </c>
      <c r="F6" s="78">
        <f>F7</f>
        <v>0</v>
      </c>
      <c r="G6" s="78">
        <f>G7</f>
        <v>0</v>
      </c>
      <c r="H6" s="78">
        <f>H7</f>
        <v>0</v>
      </c>
      <c r="I6" s="78">
        <f>I7</f>
        <v>5100</v>
      </c>
      <c r="J6" s="78">
        <f>J7</f>
        <v>0</v>
      </c>
      <c r="K6" s="78">
        <f>K7</f>
        <v>0</v>
      </c>
      <c r="L6" s="78">
        <f>L7</f>
        <v>0</v>
      </c>
      <c r="M6" s="78">
        <f>M7</f>
        <v>0</v>
      </c>
      <c r="N6" s="78">
        <f>N7</f>
        <v>0</v>
      </c>
      <c r="O6" s="78">
        <f>O7</f>
        <v>0</v>
      </c>
      <c r="P6" s="78">
        <f>P7</f>
        <v>0</v>
      </c>
    </row>
    <row r="7" spans="1:16" ht="29.25" customHeight="1">
      <c r="A7" s="64">
        <v>208</v>
      </c>
      <c r="B7" s="64">
        <v>1</v>
      </c>
      <c r="C7" s="64">
        <v>1</v>
      </c>
      <c r="D7" s="64" t="s">
        <v>204</v>
      </c>
      <c r="E7" s="79">
        <v>5100</v>
      </c>
      <c r="F7" s="78">
        <v>0</v>
      </c>
      <c r="G7" s="78">
        <v>0</v>
      </c>
      <c r="H7" s="78">
        <v>0</v>
      </c>
      <c r="I7" s="78">
        <v>5100</v>
      </c>
      <c r="J7" s="78">
        <v>0</v>
      </c>
      <c r="K7" s="78">
        <v>0</v>
      </c>
      <c r="L7" s="78">
        <v>0</v>
      </c>
      <c r="M7" s="78">
        <v>0</v>
      </c>
      <c r="N7" s="78">
        <v>0</v>
      </c>
      <c r="O7" s="78">
        <v>0</v>
      </c>
      <c r="P7" s="78">
        <v>0</v>
      </c>
    </row>
  </sheetData>
  <sheetProtection formatCells="0" formatColumns="0" formatRows="0"/>
  <mergeCells count="16">
    <mergeCell ref="A3:E3"/>
    <mergeCell ref="A2:P2"/>
    <mergeCell ref="A4:C4"/>
    <mergeCell ref="D4:D5"/>
    <mergeCell ref="E4:E5"/>
    <mergeCell ref="F4:F5"/>
    <mergeCell ref="G4:G5"/>
    <mergeCell ref="H4:H5"/>
    <mergeCell ref="I4:I5"/>
    <mergeCell ref="J4:J5"/>
    <mergeCell ref="P4:P5"/>
    <mergeCell ref="O4:O5"/>
    <mergeCell ref="K4:K5"/>
    <mergeCell ref="L4:L5"/>
    <mergeCell ref="M4:M5"/>
    <mergeCell ref="N4:N5"/>
  </mergeCells>
  <phoneticPr fontId="2" type="noConversion"/>
  <pageMargins left="0.75" right="0.75" top="1" bottom="1" header="0.5" footer="0.5"/>
  <pageSetup paperSize="9" scale="85" orientation="landscape" r:id="rId1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>
  <sheetPr>
    <pageSetUpPr fitToPage="1"/>
  </sheetPr>
  <dimension ref="A1:G34"/>
  <sheetViews>
    <sheetView showGridLines="0" showZeros="0" workbookViewId="0">
      <selection sqref="A1:G1"/>
    </sheetView>
  </sheetViews>
  <sheetFormatPr defaultRowHeight="13.5"/>
  <cols>
    <col min="1" max="1" width="38.375" customWidth="1"/>
    <col min="2" max="2" width="29.625" customWidth="1"/>
    <col min="3" max="3" width="40" customWidth="1"/>
    <col min="4" max="4" width="27.875" customWidth="1"/>
    <col min="5" max="5" width="11.875" customWidth="1"/>
    <col min="6" max="6" width="12.625" customWidth="1"/>
    <col min="7" max="7" width="11.25" customWidth="1"/>
  </cols>
  <sheetData>
    <row r="1" spans="1:7" ht="51" customHeight="1">
      <c r="A1" s="2" t="s">
        <v>107</v>
      </c>
      <c r="B1" s="2"/>
      <c r="C1" s="2"/>
      <c r="D1" s="2"/>
      <c r="E1" s="2"/>
      <c r="F1" s="2"/>
      <c r="G1" s="2"/>
    </row>
    <row r="2" spans="1:7" ht="18.75" customHeight="1">
      <c r="A2" s="62" t="s">
        <v>208</v>
      </c>
      <c r="B2" s="121"/>
      <c r="C2" s="121"/>
      <c r="D2" s="122"/>
      <c r="E2" s="123"/>
      <c r="F2" s="123"/>
      <c r="G2" s="123" t="s">
        <v>85</v>
      </c>
    </row>
    <row r="3" spans="1:7" ht="18.75" customHeight="1">
      <c r="A3" s="3" t="s">
        <v>108</v>
      </c>
      <c r="B3" s="4"/>
      <c r="C3" s="3" t="s">
        <v>110</v>
      </c>
      <c r="D3" s="40"/>
      <c r="E3" s="40"/>
      <c r="F3" s="40"/>
      <c r="G3" s="4"/>
    </row>
    <row r="4" spans="1:7" ht="26.25" customHeight="1">
      <c r="A4" s="124" t="s">
        <v>63</v>
      </c>
      <c r="B4" s="124" t="s">
        <v>175</v>
      </c>
      <c r="C4" s="124" t="s">
        <v>63</v>
      </c>
      <c r="D4" s="124" t="s">
        <v>73</v>
      </c>
      <c r="E4" s="125" t="s">
        <v>176</v>
      </c>
      <c r="F4" s="125" t="s">
        <v>177</v>
      </c>
      <c r="G4" s="125" t="s">
        <v>64</v>
      </c>
    </row>
    <row r="5" spans="1:7" s="57" customFormat="1" ht="24" customHeight="1">
      <c r="A5" s="55" t="s">
        <v>111</v>
      </c>
      <c r="B5" s="55">
        <v>8451781.3000000007</v>
      </c>
      <c r="C5" s="55" t="s">
        <v>112</v>
      </c>
      <c r="D5" s="56">
        <v>0</v>
      </c>
      <c r="E5" s="68">
        <v>0</v>
      </c>
      <c r="F5" s="68">
        <v>0</v>
      </c>
      <c r="G5" s="65"/>
    </row>
    <row r="6" spans="1:7" s="57" customFormat="1" ht="24" customHeight="1">
      <c r="A6" s="55" t="s">
        <v>113</v>
      </c>
      <c r="B6" s="55">
        <v>8251781.2999999998</v>
      </c>
      <c r="C6" s="55" t="s">
        <v>115</v>
      </c>
      <c r="D6" s="56">
        <v>0</v>
      </c>
      <c r="E6" s="68">
        <v>0</v>
      </c>
      <c r="F6" s="68">
        <v>0</v>
      </c>
      <c r="G6" s="65"/>
    </row>
    <row r="7" spans="1:7" s="57" customFormat="1" ht="24.75" customHeight="1">
      <c r="A7" s="55" t="s">
        <v>116</v>
      </c>
      <c r="B7" s="55">
        <v>200000</v>
      </c>
      <c r="C7" s="55" t="s">
        <v>118</v>
      </c>
      <c r="D7" s="56">
        <v>0</v>
      </c>
      <c r="E7" s="68">
        <v>0</v>
      </c>
      <c r="F7" s="68">
        <v>0</v>
      </c>
      <c r="G7" s="65"/>
    </row>
    <row r="8" spans="1:7" s="57" customFormat="1" ht="24.75" customHeight="1">
      <c r="A8" s="55" t="s">
        <v>2</v>
      </c>
      <c r="B8" s="55">
        <v>0</v>
      </c>
      <c r="C8" s="55" t="s">
        <v>120</v>
      </c>
      <c r="D8" s="56">
        <v>0</v>
      </c>
      <c r="E8" s="68">
        <v>0</v>
      </c>
      <c r="F8" s="68">
        <v>0</v>
      </c>
      <c r="G8" s="65"/>
    </row>
    <row r="9" spans="1:7" s="57" customFormat="1" ht="23.25" customHeight="1">
      <c r="A9" s="55" t="s">
        <v>26</v>
      </c>
      <c r="B9" s="55">
        <v>0</v>
      </c>
      <c r="C9" s="55" t="s">
        <v>121</v>
      </c>
      <c r="D9" s="56">
        <v>0</v>
      </c>
      <c r="E9" s="68">
        <v>0</v>
      </c>
      <c r="F9" s="68">
        <v>0</v>
      </c>
      <c r="G9" s="65"/>
    </row>
    <row r="10" spans="1:7" s="57" customFormat="1" ht="24.75" customHeight="1">
      <c r="A10" s="55" t="s">
        <v>122</v>
      </c>
      <c r="B10" s="55">
        <v>0</v>
      </c>
      <c r="C10" s="55" t="s">
        <v>123</v>
      </c>
      <c r="D10" s="56">
        <v>0</v>
      </c>
      <c r="E10" s="68">
        <v>0</v>
      </c>
      <c r="F10" s="68">
        <v>0</v>
      </c>
      <c r="G10" s="65"/>
    </row>
    <row r="11" spans="1:7" s="57" customFormat="1" ht="23.25" customHeight="1">
      <c r="A11" s="55" t="s">
        <v>3</v>
      </c>
      <c r="B11" s="55">
        <v>0</v>
      </c>
      <c r="C11" s="55" t="s">
        <v>124</v>
      </c>
      <c r="D11" s="56">
        <v>0</v>
      </c>
      <c r="E11" s="68">
        <v>0</v>
      </c>
      <c r="F11" s="68">
        <v>0</v>
      </c>
      <c r="G11" s="65"/>
    </row>
    <row r="12" spans="1:7" s="57" customFormat="1" ht="23.25" customHeight="1">
      <c r="A12" s="55" t="s">
        <v>4</v>
      </c>
      <c r="B12" s="55">
        <v>0</v>
      </c>
      <c r="C12" s="55" t="s">
        <v>126</v>
      </c>
      <c r="D12" s="56">
        <v>8301623.3600000003</v>
      </c>
      <c r="E12" s="68">
        <v>0</v>
      </c>
      <c r="F12" s="68">
        <v>0</v>
      </c>
      <c r="G12" s="65"/>
    </row>
    <row r="13" spans="1:7" s="57" customFormat="1" ht="24" customHeight="1">
      <c r="A13" s="55" t="s">
        <v>5</v>
      </c>
      <c r="B13" s="55">
        <v>177002.38</v>
      </c>
      <c r="C13" s="55" t="s">
        <v>128</v>
      </c>
      <c r="D13" s="56">
        <v>0</v>
      </c>
      <c r="E13" s="68">
        <v>0</v>
      </c>
      <c r="F13" s="68">
        <v>0</v>
      </c>
      <c r="G13" s="65"/>
    </row>
    <row r="14" spans="1:7" s="57" customFormat="1" ht="23.25" customHeight="1">
      <c r="A14" s="58" t="s">
        <v>6</v>
      </c>
      <c r="B14" s="55">
        <v>0</v>
      </c>
      <c r="C14" s="55" t="s">
        <v>130</v>
      </c>
      <c r="D14" s="56">
        <v>0</v>
      </c>
      <c r="E14" s="68">
        <v>0</v>
      </c>
      <c r="F14" s="68">
        <v>0</v>
      </c>
      <c r="G14" s="65"/>
    </row>
    <row r="15" spans="1:7" s="57" customFormat="1" ht="21.75" customHeight="1">
      <c r="A15" s="55"/>
      <c r="B15" s="55"/>
      <c r="C15" s="55" t="s">
        <v>132</v>
      </c>
      <c r="D15" s="56">
        <v>0</v>
      </c>
      <c r="E15" s="68">
        <v>0</v>
      </c>
      <c r="F15" s="68">
        <v>0</v>
      </c>
      <c r="G15" s="65"/>
    </row>
    <row r="16" spans="1:7" s="57" customFormat="1" ht="22.5" customHeight="1">
      <c r="A16" s="55"/>
      <c r="B16" s="55"/>
      <c r="C16" s="55" t="s">
        <v>134</v>
      </c>
      <c r="D16" s="56">
        <v>0</v>
      </c>
      <c r="E16" s="68">
        <v>0</v>
      </c>
      <c r="F16" s="68">
        <v>0</v>
      </c>
      <c r="G16" s="65"/>
    </row>
    <row r="17" spans="1:7" s="57" customFormat="1" ht="22.5" customHeight="1">
      <c r="A17" s="55"/>
      <c r="B17" s="55"/>
      <c r="C17" s="55" t="s">
        <v>136</v>
      </c>
      <c r="D17" s="56">
        <v>0</v>
      </c>
      <c r="E17" s="68">
        <v>0</v>
      </c>
      <c r="F17" s="68">
        <v>0</v>
      </c>
      <c r="G17" s="65"/>
    </row>
    <row r="18" spans="1:7" s="57" customFormat="1" ht="22.5" customHeight="1">
      <c r="A18" s="55"/>
      <c r="B18" s="55"/>
      <c r="C18" s="55" t="s">
        <v>138</v>
      </c>
      <c r="D18" s="56">
        <v>0</v>
      </c>
      <c r="E18" s="68">
        <v>0</v>
      </c>
      <c r="F18" s="68">
        <v>0</v>
      </c>
      <c r="G18" s="65"/>
    </row>
    <row r="19" spans="1:7" s="57" customFormat="1" ht="20.25" customHeight="1">
      <c r="A19" s="55"/>
      <c r="B19" s="55"/>
      <c r="C19" s="55" t="s">
        <v>139</v>
      </c>
      <c r="D19" s="56">
        <v>0</v>
      </c>
      <c r="E19" s="68">
        <v>0</v>
      </c>
      <c r="F19" s="68">
        <v>0</v>
      </c>
      <c r="G19" s="65"/>
    </row>
    <row r="20" spans="1:7" s="57" customFormat="1" ht="21" customHeight="1">
      <c r="A20" s="55"/>
      <c r="B20" s="55"/>
      <c r="C20" s="55" t="s">
        <v>140</v>
      </c>
      <c r="D20" s="56">
        <v>0</v>
      </c>
      <c r="E20" s="68">
        <v>0</v>
      </c>
      <c r="F20" s="68">
        <v>0</v>
      </c>
      <c r="G20" s="65"/>
    </row>
    <row r="21" spans="1:7" s="57" customFormat="1" ht="21" customHeight="1">
      <c r="A21" s="55"/>
      <c r="B21" s="55"/>
      <c r="C21" s="55" t="s">
        <v>141</v>
      </c>
      <c r="D21" s="56">
        <v>0</v>
      </c>
      <c r="E21" s="68">
        <v>0</v>
      </c>
      <c r="F21" s="68">
        <v>0</v>
      </c>
      <c r="G21" s="65"/>
    </row>
    <row r="22" spans="1:7" s="57" customFormat="1" ht="21.75" customHeight="1">
      <c r="A22" s="55"/>
      <c r="B22" s="55"/>
      <c r="C22" s="55" t="s">
        <v>142</v>
      </c>
      <c r="D22" s="56">
        <v>0</v>
      </c>
      <c r="E22" s="68">
        <v>0</v>
      </c>
      <c r="F22" s="68">
        <v>0</v>
      </c>
      <c r="G22" s="65"/>
    </row>
    <row r="23" spans="1:7" s="57" customFormat="1" ht="19.5" customHeight="1">
      <c r="A23" s="55"/>
      <c r="B23" s="55"/>
      <c r="C23" s="55" t="s">
        <v>143</v>
      </c>
      <c r="D23" s="56">
        <v>0</v>
      </c>
      <c r="E23" s="68">
        <v>0</v>
      </c>
      <c r="F23" s="68">
        <v>0</v>
      </c>
      <c r="G23" s="65"/>
    </row>
    <row r="24" spans="1:7" s="57" customFormat="1" ht="20.25" customHeight="1">
      <c r="A24" s="55"/>
      <c r="B24" s="55"/>
      <c r="C24" s="55" t="s">
        <v>144</v>
      </c>
      <c r="D24" s="56">
        <v>327160.32000000001</v>
      </c>
      <c r="E24" s="68">
        <v>0</v>
      </c>
      <c r="F24" s="68">
        <v>0</v>
      </c>
      <c r="G24" s="65"/>
    </row>
    <row r="25" spans="1:7" s="57" customFormat="1" ht="20.25" customHeight="1">
      <c r="A25" s="55"/>
      <c r="B25" s="55"/>
      <c r="C25" s="55" t="s">
        <v>145</v>
      </c>
      <c r="D25" s="56">
        <v>0</v>
      </c>
      <c r="E25" s="68">
        <v>0</v>
      </c>
      <c r="F25" s="68">
        <v>0</v>
      </c>
      <c r="G25" s="65"/>
    </row>
    <row r="26" spans="1:7" s="57" customFormat="1" ht="19.5" customHeight="1">
      <c r="A26" s="55"/>
      <c r="B26" s="55"/>
      <c r="C26" s="55" t="s">
        <v>146</v>
      </c>
      <c r="D26" s="56">
        <v>0</v>
      </c>
      <c r="E26" s="68">
        <v>0</v>
      </c>
      <c r="F26" s="68">
        <v>0</v>
      </c>
      <c r="G26" s="65"/>
    </row>
    <row r="27" spans="1:7" s="57" customFormat="1" ht="20.25" customHeight="1">
      <c r="A27" s="55"/>
      <c r="B27" s="55"/>
      <c r="C27" s="55" t="s">
        <v>147</v>
      </c>
      <c r="D27" s="56">
        <v>0</v>
      </c>
      <c r="E27" s="68">
        <v>0</v>
      </c>
      <c r="F27" s="68">
        <v>0</v>
      </c>
      <c r="G27" s="65"/>
    </row>
    <row r="28" spans="1:7" s="57" customFormat="1" ht="20.25" customHeight="1">
      <c r="A28" s="55"/>
      <c r="B28" s="55"/>
      <c r="C28" s="55" t="s">
        <v>148</v>
      </c>
      <c r="D28" s="56">
        <v>0</v>
      </c>
      <c r="E28" s="68">
        <v>0</v>
      </c>
      <c r="F28" s="68">
        <v>0</v>
      </c>
      <c r="G28" s="65"/>
    </row>
    <row r="29" spans="1:7" s="57" customFormat="1" ht="20.25" customHeight="1">
      <c r="A29" s="55"/>
      <c r="B29" s="55"/>
      <c r="C29" s="55" t="s">
        <v>149</v>
      </c>
      <c r="D29" s="56">
        <v>0</v>
      </c>
      <c r="E29" s="68">
        <v>0</v>
      </c>
      <c r="F29" s="68">
        <v>0</v>
      </c>
      <c r="G29" s="65"/>
    </row>
    <row r="30" spans="1:7" s="57" customFormat="1" ht="21" customHeight="1">
      <c r="A30" s="55"/>
      <c r="B30" s="55"/>
      <c r="C30" s="55" t="s">
        <v>150</v>
      </c>
      <c r="D30" s="56">
        <v>0</v>
      </c>
      <c r="E30" s="68">
        <v>0</v>
      </c>
      <c r="F30" s="68">
        <v>0</v>
      </c>
      <c r="G30" s="65"/>
    </row>
    <row r="31" spans="1:7" s="57" customFormat="1" ht="21" customHeight="1">
      <c r="A31" s="55"/>
      <c r="B31" s="55"/>
      <c r="C31" s="55" t="s">
        <v>151</v>
      </c>
      <c r="D31" s="56">
        <v>0</v>
      </c>
      <c r="E31" s="68">
        <v>0</v>
      </c>
      <c r="F31" s="68">
        <v>0</v>
      </c>
      <c r="G31" s="65"/>
    </row>
    <row r="32" spans="1:7" s="57" customFormat="1" ht="20.25" customHeight="1">
      <c r="A32" s="55"/>
      <c r="B32" s="55"/>
      <c r="C32" s="55" t="s">
        <v>152</v>
      </c>
      <c r="D32" s="56">
        <v>0</v>
      </c>
      <c r="E32" s="68">
        <v>0</v>
      </c>
      <c r="F32" s="68">
        <v>0</v>
      </c>
      <c r="G32" s="65"/>
    </row>
    <row r="33" spans="1:7" ht="18" customHeight="1">
      <c r="A33" s="116"/>
      <c r="B33" s="117"/>
      <c r="C33" s="117"/>
      <c r="D33" s="118"/>
      <c r="E33" s="120"/>
      <c r="F33" s="120"/>
      <c r="G33" s="119"/>
    </row>
    <row r="34" spans="1:7" s="57" customFormat="1" ht="18.75" customHeight="1">
      <c r="A34" s="59" t="s">
        <v>153</v>
      </c>
      <c r="B34" s="60">
        <v>8628783.6799999997</v>
      </c>
      <c r="C34" s="60" t="s">
        <v>154</v>
      </c>
      <c r="D34" s="61">
        <v>8628783.6799999997</v>
      </c>
      <c r="E34" s="77">
        <v>0</v>
      </c>
      <c r="F34" s="76">
        <v>0</v>
      </c>
      <c r="G34" s="75"/>
    </row>
  </sheetData>
  <sheetProtection formatCells="0" formatColumns="0" formatRows="0"/>
  <mergeCells count="3">
    <mergeCell ref="A3:B3"/>
    <mergeCell ref="C3:G3"/>
    <mergeCell ref="A1:G1"/>
  </mergeCells>
  <phoneticPr fontId="2" type="noConversion"/>
  <printOptions horizontalCentered="1"/>
  <pageMargins left="0.15748031496062992" right="0.15748031496062992" top="0.74803149606299213" bottom="0.39370078740157483" header="0.15748031496062992" footer="0.15748031496062992"/>
  <pageSetup paperSize="9" scale="57" orientation="landscape" r:id="rId1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>
  <dimension ref="A1:Q12"/>
  <sheetViews>
    <sheetView showGridLines="0" workbookViewId="0"/>
  </sheetViews>
  <sheetFormatPr defaultRowHeight="13.5"/>
  <cols>
    <col min="1" max="1" width="6" customWidth="1"/>
    <col min="2" max="2" width="5.625" customWidth="1"/>
    <col min="3" max="3" width="5.875" customWidth="1"/>
    <col min="4" max="4" width="13.25" customWidth="1"/>
    <col min="5" max="5" width="17.5" customWidth="1"/>
    <col min="6" max="6" width="13" customWidth="1"/>
    <col min="7" max="7" width="12.875" customWidth="1"/>
    <col min="8" max="8" width="12.5" customWidth="1"/>
    <col min="9" max="9" width="11.625" customWidth="1"/>
    <col min="10" max="10" width="13.25" customWidth="1"/>
    <col min="16" max="16" width="11.375" customWidth="1"/>
  </cols>
  <sheetData>
    <row r="1" spans="1:17" ht="13.5" customHeight="1">
      <c r="A1" s="115"/>
      <c r="B1" s="115"/>
      <c r="C1" s="115"/>
      <c r="D1" s="115"/>
      <c r="E1" s="115"/>
      <c r="F1" s="115"/>
      <c r="G1" s="115"/>
      <c r="H1" s="115"/>
      <c r="I1" s="115"/>
      <c r="J1" s="115"/>
      <c r="K1" s="115"/>
      <c r="L1" s="115"/>
      <c r="M1" s="115"/>
      <c r="N1" s="115"/>
      <c r="O1" s="115"/>
      <c r="P1" s="115"/>
      <c r="Q1" s="115"/>
    </row>
    <row r="2" spans="1:17" ht="36" customHeight="1">
      <c r="A2" s="41" t="s">
        <v>178</v>
      </c>
      <c r="B2" s="41"/>
      <c r="C2" s="41"/>
      <c r="D2" s="41"/>
      <c r="E2" s="41"/>
      <c r="F2" s="41"/>
      <c r="G2" s="41"/>
      <c r="H2" s="41"/>
      <c r="I2" s="41"/>
      <c r="J2" s="41"/>
      <c r="K2" s="41"/>
      <c r="L2" s="41"/>
      <c r="M2" s="41"/>
      <c r="N2" s="41"/>
      <c r="O2" s="41"/>
      <c r="P2" s="41"/>
      <c r="Q2" s="41"/>
    </row>
    <row r="3" spans="1:17" ht="21" customHeight="1">
      <c r="A3" s="71" t="s">
        <v>229</v>
      </c>
      <c r="B3" s="25"/>
      <c r="C3" s="25"/>
      <c r="D3" s="25"/>
      <c r="E3" s="25"/>
      <c r="F3" s="126"/>
      <c r="G3" s="126"/>
      <c r="H3" s="126"/>
      <c r="I3" s="126"/>
      <c r="J3" s="128"/>
      <c r="K3" s="128"/>
      <c r="L3" s="128"/>
      <c r="M3" s="128"/>
      <c r="N3" s="128"/>
      <c r="O3" s="128"/>
      <c r="P3" s="45" t="s">
        <v>85</v>
      </c>
      <c r="Q3" s="45"/>
    </row>
    <row r="4" spans="1:17" ht="17.25" customHeight="1">
      <c r="A4" s="10" t="s">
        <v>86</v>
      </c>
      <c r="B4" s="39"/>
      <c r="C4" s="39"/>
      <c r="D4" s="11"/>
      <c r="E4" s="5" t="s">
        <v>7</v>
      </c>
      <c r="F4" s="10" t="s">
        <v>30</v>
      </c>
      <c r="G4" s="39"/>
      <c r="H4" s="39"/>
      <c r="I4" s="11"/>
      <c r="J4" s="44" t="s">
        <v>31</v>
      </c>
      <c r="K4" s="44"/>
      <c r="L4" s="44"/>
      <c r="M4" s="44"/>
      <c r="N4" s="44"/>
      <c r="O4" s="44"/>
      <c r="P4" s="44"/>
      <c r="Q4" s="44"/>
    </row>
    <row r="5" spans="1:17" ht="20.25" customHeight="1">
      <c r="A5" s="10" t="s">
        <v>96</v>
      </c>
      <c r="B5" s="39"/>
      <c r="C5" s="11"/>
      <c r="D5" s="5" t="s">
        <v>87</v>
      </c>
      <c r="E5" s="46"/>
      <c r="F5" s="5" t="s">
        <v>73</v>
      </c>
      <c r="G5" s="5" t="s">
        <v>97</v>
      </c>
      <c r="H5" s="5" t="s">
        <v>98</v>
      </c>
      <c r="I5" s="5" t="s">
        <v>99</v>
      </c>
      <c r="J5" s="5" t="s">
        <v>73</v>
      </c>
      <c r="K5" s="5" t="s">
        <v>100</v>
      </c>
      <c r="L5" s="5" t="s">
        <v>101</v>
      </c>
      <c r="M5" s="5" t="s">
        <v>102</v>
      </c>
      <c r="N5" s="5" t="s">
        <v>103</v>
      </c>
      <c r="O5" s="5" t="s">
        <v>66</v>
      </c>
      <c r="P5" s="5" t="s">
        <v>104</v>
      </c>
      <c r="Q5" s="42" t="s">
        <v>105</v>
      </c>
    </row>
    <row r="6" spans="1:17" ht="21.75" customHeight="1">
      <c r="A6" s="127" t="s">
        <v>91</v>
      </c>
      <c r="B6" s="127" t="s">
        <v>92</v>
      </c>
      <c r="C6" s="127" t="s">
        <v>93</v>
      </c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43"/>
    </row>
    <row r="7" spans="1:17" s="57" customFormat="1" ht="26.25" customHeight="1">
      <c r="A7" s="63"/>
      <c r="B7" s="63"/>
      <c r="C7" s="63"/>
      <c r="D7" s="64" t="s">
        <v>73</v>
      </c>
      <c r="E7" s="69">
        <f>SUM(E8:E12)</f>
        <v>8451781.3000000007</v>
      </c>
      <c r="F7" s="69">
        <f>SUM(F8:F12)</f>
        <v>5961781.3000000007</v>
      </c>
      <c r="G7" s="69">
        <f>SUM(G8:G12)</f>
        <v>5362681.3000000007</v>
      </c>
      <c r="H7" s="69">
        <f>SUM(H8:H12)</f>
        <v>594000</v>
      </c>
      <c r="I7" s="69">
        <f>SUM(I8:I12)</f>
        <v>5100</v>
      </c>
      <c r="J7" s="69">
        <f>SUM(J8:J12)</f>
        <v>2490000</v>
      </c>
      <c r="K7" s="69">
        <f>SUM(K8:K12)</f>
        <v>2490000</v>
      </c>
      <c r="L7" s="69">
        <f>SUM(L8:L12)</f>
        <v>0</v>
      </c>
      <c r="M7" s="69">
        <f>SUM(M8:M12)</f>
        <v>0</v>
      </c>
      <c r="N7" s="69">
        <f>SUM(N8:N12)</f>
        <v>0</v>
      </c>
      <c r="O7" s="69">
        <f>SUM(O8:O12)</f>
        <v>0</v>
      </c>
      <c r="P7" s="69">
        <f>SUM(P8:P12)</f>
        <v>0</v>
      </c>
      <c r="Q7" s="69">
        <f>SUM(Q8:Q12)</f>
        <v>0</v>
      </c>
    </row>
    <row r="8" spans="1:17" ht="26.25" customHeight="1">
      <c r="A8" s="63" t="s">
        <v>75</v>
      </c>
      <c r="B8" s="63" t="s">
        <v>76</v>
      </c>
      <c r="C8" s="63" t="s">
        <v>76</v>
      </c>
      <c r="D8" s="64" t="s">
        <v>204</v>
      </c>
      <c r="E8" s="69">
        <v>6557866.9000000004</v>
      </c>
      <c r="F8" s="69">
        <v>4797866.9000000004</v>
      </c>
      <c r="G8" s="69">
        <v>4198766.9000000004</v>
      </c>
      <c r="H8" s="69">
        <v>594000</v>
      </c>
      <c r="I8" s="69">
        <v>5100</v>
      </c>
      <c r="J8" s="69">
        <v>1760000</v>
      </c>
      <c r="K8" s="69">
        <v>1760000</v>
      </c>
      <c r="L8" s="69">
        <v>0</v>
      </c>
      <c r="M8" s="69">
        <v>0</v>
      </c>
      <c r="N8" s="69">
        <v>0</v>
      </c>
      <c r="O8" s="69">
        <v>0</v>
      </c>
      <c r="P8" s="69">
        <v>0</v>
      </c>
      <c r="Q8" s="69">
        <v>0</v>
      </c>
    </row>
    <row r="9" spans="1:17" ht="26.25" customHeight="1">
      <c r="A9" s="63" t="s">
        <v>75</v>
      </c>
      <c r="B9" s="63" t="s">
        <v>77</v>
      </c>
      <c r="C9" s="63" t="s">
        <v>78</v>
      </c>
      <c r="D9" s="64" t="s">
        <v>79</v>
      </c>
      <c r="E9" s="69">
        <v>18853.28</v>
      </c>
      <c r="F9" s="69">
        <v>18853.28</v>
      </c>
      <c r="G9" s="69">
        <v>18853.28</v>
      </c>
      <c r="H9" s="69">
        <v>0</v>
      </c>
      <c r="I9" s="69">
        <v>0</v>
      </c>
      <c r="J9" s="69">
        <v>0</v>
      </c>
      <c r="K9" s="69">
        <v>0</v>
      </c>
      <c r="L9" s="69">
        <v>0</v>
      </c>
      <c r="M9" s="69">
        <v>0</v>
      </c>
      <c r="N9" s="69">
        <v>0</v>
      </c>
      <c r="O9" s="69">
        <v>0</v>
      </c>
      <c r="P9" s="69">
        <v>0</v>
      </c>
      <c r="Q9" s="69">
        <v>0</v>
      </c>
    </row>
    <row r="10" spans="1:17" ht="26.25" customHeight="1">
      <c r="A10" s="63" t="s">
        <v>75</v>
      </c>
      <c r="B10" s="63" t="s">
        <v>77</v>
      </c>
      <c r="C10" s="63" t="s">
        <v>77</v>
      </c>
      <c r="D10" s="64" t="s">
        <v>80</v>
      </c>
      <c r="E10" s="69">
        <v>817900.8</v>
      </c>
      <c r="F10" s="69">
        <v>817900.8</v>
      </c>
      <c r="G10" s="69">
        <v>817900.8</v>
      </c>
      <c r="H10" s="69">
        <v>0</v>
      </c>
      <c r="I10" s="69">
        <v>0</v>
      </c>
      <c r="J10" s="69">
        <v>0</v>
      </c>
      <c r="K10" s="69">
        <v>0</v>
      </c>
      <c r="L10" s="69">
        <v>0</v>
      </c>
      <c r="M10" s="69">
        <v>0</v>
      </c>
      <c r="N10" s="69">
        <v>0</v>
      </c>
      <c r="O10" s="69">
        <v>0</v>
      </c>
      <c r="P10" s="69">
        <v>0</v>
      </c>
      <c r="Q10" s="69">
        <v>0</v>
      </c>
    </row>
    <row r="11" spans="1:17" ht="26.25" customHeight="1">
      <c r="A11" s="63" t="s">
        <v>75</v>
      </c>
      <c r="B11" s="63" t="s">
        <v>76</v>
      </c>
      <c r="C11" s="63" t="s">
        <v>82</v>
      </c>
      <c r="D11" s="64" t="s">
        <v>205</v>
      </c>
      <c r="E11" s="69">
        <v>730000</v>
      </c>
      <c r="F11" s="69">
        <v>0</v>
      </c>
      <c r="G11" s="69">
        <v>0</v>
      </c>
      <c r="H11" s="69">
        <v>0</v>
      </c>
      <c r="I11" s="69">
        <v>0</v>
      </c>
      <c r="J11" s="69">
        <v>730000</v>
      </c>
      <c r="K11" s="69">
        <v>730000</v>
      </c>
      <c r="L11" s="69">
        <v>0</v>
      </c>
      <c r="M11" s="69">
        <v>0</v>
      </c>
      <c r="N11" s="69">
        <v>0</v>
      </c>
      <c r="O11" s="69">
        <v>0</v>
      </c>
      <c r="P11" s="69">
        <v>0</v>
      </c>
      <c r="Q11" s="69">
        <v>0</v>
      </c>
    </row>
    <row r="12" spans="1:17" ht="26.25" customHeight="1">
      <c r="A12" s="63" t="s">
        <v>81</v>
      </c>
      <c r="B12" s="63" t="s">
        <v>82</v>
      </c>
      <c r="C12" s="63" t="s">
        <v>76</v>
      </c>
      <c r="D12" s="64" t="s">
        <v>83</v>
      </c>
      <c r="E12" s="69">
        <v>327160.32000000001</v>
      </c>
      <c r="F12" s="69">
        <v>327160.32000000001</v>
      </c>
      <c r="G12" s="69">
        <v>327160.32000000001</v>
      </c>
      <c r="H12" s="69">
        <v>0</v>
      </c>
      <c r="I12" s="69">
        <v>0</v>
      </c>
      <c r="J12" s="69">
        <v>0</v>
      </c>
      <c r="K12" s="69">
        <v>0</v>
      </c>
      <c r="L12" s="69">
        <v>0</v>
      </c>
      <c r="M12" s="69">
        <v>0</v>
      </c>
      <c r="N12" s="69">
        <v>0</v>
      </c>
      <c r="O12" s="69">
        <v>0</v>
      </c>
      <c r="P12" s="69">
        <v>0</v>
      </c>
      <c r="Q12" s="69">
        <v>0</v>
      </c>
    </row>
  </sheetData>
  <sheetProtection formatCells="0" formatColumns="0" formatRows="0"/>
  <mergeCells count="21">
    <mergeCell ref="A3:E3"/>
    <mergeCell ref="F5:F6"/>
    <mergeCell ref="A2:Q2"/>
    <mergeCell ref="Q5:Q6"/>
    <mergeCell ref="J4:Q4"/>
    <mergeCell ref="N5:N6"/>
    <mergeCell ref="O5:O6"/>
    <mergeCell ref="P5:P6"/>
    <mergeCell ref="M5:M6"/>
    <mergeCell ref="G5:G6"/>
    <mergeCell ref="H5:H6"/>
    <mergeCell ref="P3:Q3"/>
    <mergeCell ref="A4:D4"/>
    <mergeCell ref="A5:C5"/>
    <mergeCell ref="E4:E6"/>
    <mergeCell ref="F4:I4"/>
    <mergeCell ref="I5:I6"/>
    <mergeCell ref="D5:D6"/>
    <mergeCell ref="L5:L6"/>
    <mergeCell ref="J5:J6"/>
    <mergeCell ref="K5:K6"/>
  </mergeCells>
  <phoneticPr fontId="2" type="noConversion"/>
  <pageMargins left="0.75" right="0.75" top="1" bottom="1" header="0.5" footer="0.5"/>
  <pageSetup paperSize="9" scale="70" orientation="landscape" r:id="rId1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>
  <dimension ref="A1:I11"/>
  <sheetViews>
    <sheetView showGridLines="0" workbookViewId="0"/>
  </sheetViews>
  <sheetFormatPr defaultRowHeight="13.5"/>
  <cols>
    <col min="1" max="1" width="6.5" customWidth="1"/>
    <col min="2" max="2" width="7.125" customWidth="1"/>
    <col min="3" max="3" width="6.875" customWidth="1"/>
    <col min="4" max="4" width="12.25" customWidth="1"/>
    <col min="5" max="5" width="20" customWidth="1"/>
    <col min="6" max="6" width="19.875" customWidth="1"/>
    <col min="7" max="7" width="15.75" customWidth="1"/>
    <col min="8" max="8" width="13.625" customWidth="1"/>
    <col min="9" max="9" width="14.625" customWidth="1"/>
  </cols>
  <sheetData>
    <row r="1" spans="1:9" ht="13.5" customHeight="1">
      <c r="A1" s="126"/>
      <c r="B1" s="126"/>
      <c r="C1" s="126"/>
      <c r="D1" s="126"/>
      <c r="E1" s="126"/>
      <c r="F1" s="126"/>
      <c r="G1" s="126"/>
      <c r="H1" s="126"/>
      <c r="I1" s="126"/>
    </row>
    <row r="2" spans="1:9" ht="42.75" customHeight="1">
      <c r="A2" s="41" t="s">
        <v>179</v>
      </c>
      <c r="B2" s="41"/>
      <c r="C2" s="41"/>
      <c r="D2" s="41"/>
      <c r="E2" s="41"/>
      <c r="F2" s="41"/>
      <c r="G2" s="41"/>
      <c r="H2" s="41"/>
      <c r="I2" s="41"/>
    </row>
    <row r="3" spans="1:9" ht="18" customHeight="1">
      <c r="A3" s="71" t="s">
        <v>203</v>
      </c>
      <c r="B3" s="25"/>
      <c r="C3" s="25"/>
      <c r="D3" s="25"/>
      <c r="E3" s="25"/>
      <c r="F3" s="129"/>
      <c r="G3" s="129"/>
      <c r="H3" s="129"/>
      <c r="I3" s="131" t="s">
        <v>85</v>
      </c>
    </row>
    <row r="4" spans="1:9" ht="17.25" customHeight="1">
      <c r="A4" s="10" t="s">
        <v>86</v>
      </c>
      <c r="B4" s="39"/>
      <c r="C4" s="39"/>
      <c r="D4" s="11"/>
      <c r="E4" s="5" t="s">
        <v>7</v>
      </c>
      <c r="F4" s="10" t="s">
        <v>30</v>
      </c>
      <c r="G4" s="39"/>
      <c r="H4" s="39"/>
      <c r="I4" s="11"/>
    </row>
    <row r="5" spans="1:9" ht="13.5" customHeight="1">
      <c r="A5" s="10" t="s">
        <v>96</v>
      </c>
      <c r="B5" s="39"/>
      <c r="C5" s="11"/>
      <c r="D5" s="5" t="s">
        <v>87</v>
      </c>
      <c r="E5" s="46"/>
      <c r="F5" s="5" t="s">
        <v>73</v>
      </c>
      <c r="G5" s="5" t="s">
        <v>97</v>
      </c>
      <c r="H5" s="5" t="s">
        <v>98</v>
      </c>
      <c r="I5" s="5" t="s">
        <v>99</v>
      </c>
    </row>
    <row r="6" spans="1:9" ht="18" customHeight="1">
      <c r="A6" s="130" t="s">
        <v>91</v>
      </c>
      <c r="B6" s="130" t="s">
        <v>92</v>
      </c>
      <c r="C6" s="130" t="s">
        <v>93</v>
      </c>
      <c r="D6" s="6"/>
      <c r="E6" s="6"/>
      <c r="F6" s="6"/>
      <c r="G6" s="6"/>
      <c r="H6" s="6"/>
      <c r="I6" s="6"/>
    </row>
    <row r="7" spans="1:9" s="57" customFormat="1" ht="30" customHeight="1">
      <c r="A7" s="63"/>
      <c r="B7" s="63"/>
      <c r="C7" s="63"/>
      <c r="D7" s="64" t="s">
        <v>73</v>
      </c>
      <c r="E7" s="70">
        <f>SUM(E8:E11)</f>
        <v>5961781.3000000007</v>
      </c>
      <c r="F7" s="70">
        <f>SUM(F8:F11)</f>
        <v>5961781.3000000007</v>
      </c>
      <c r="G7" s="69">
        <f>SUM(G8:G11)</f>
        <v>5362681.3000000007</v>
      </c>
      <c r="H7" s="69">
        <f>SUM(H8:H11)</f>
        <v>594000</v>
      </c>
      <c r="I7" s="69">
        <f>SUM(I8:I11)</f>
        <v>5100</v>
      </c>
    </row>
    <row r="8" spans="1:9" ht="30" customHeight="1">
      <c r="A8" s="63" t="s">
        <v>75</v>
      </c>
      <c r="B8" s="63" t="s">
        <v>77</v>
      </c>
      <c r="C8" s="63" t="s">
        <v>77</v>
      </c>
      <c r="D8" s="64" t="s">
        <v>80</v>
      </c>
      <c r="E8" s="70">
        <v>817900.8</v>
      </c>
      <c r="F8" s="70">
        <v>817900.8</v>
      </c>
      <c r="G8" s="69">
        <v>817900.8</v>
      </c>
      <c r="H8" s="69">
        <v>0</v>
      </c>
      <c r="I8" s="69">
        <v>0</v>
      </c>
    </row>
    <row r="9" spans="1:9" ht="30" customHeight="1">
      <c r="A9" s="63" t="s">
        <v>75</v>
      </c>
      <c r="B9" s="63" t="s">
        <v>77</v>
      </c>
      <c r="C9" s="63" t="s">
        <v>78</v>
      </c>
      <c r="D9" s="64" t="s">
        <v>79</v>
      </c>
      <c r="E9" s="70">
        <v>18853.28</v>
      </c>
      <c r="F9" s="70">
        <v>18853.28</v>
      </c>
      <c r="G9" s="69">
        <v>18853.28</v>
      </c>
      <c r="H9" s="69">
        <v>0</v>
      </c>
      <c r="I9" s="69">
        <v>0</v>
      </c>
    </row>
    <row r="10" spans="1:9" ht="30" customHeight="1">
      <c r="A10" s="63" t="s">
        <v>75</v>
      </c>
      <c r="B10" s="63" t="s">
        <v>76</v>
      </c>
      <c r="C10" s="63" t="s">
        <v>76</v>
      </c>
      <c r="D10" s="64" t="s">
        <v>204</v>
      </c>
      <c r="E10" s="70">
        <v>4797866.9000000004</v>
      </c>
      <c r="F10" s="70">
        <v>4797866.9000000004</v>
      </c>
      <c r="G10" s="69">
        <v>4198766.9000000004</v>
      </c>
      <c r="H10" s="69">
        <v>594000</v>
      </c>
      <c r="I10" s="69">
        <v>5100</v>
      </c>
    </row>
    <row r="11" spans="1:9" ht="30" customHeight="1">
      <c r="A11" s="63" t="s">
        <v>81</v>
      </c>
      <c r="B11" s="63" t="s">
        <v>82</v>
      </c>
      <c r="C11" s="63" t="s">
        <v>76</v>
      </c>
      <c r="D11" s="64" t="s">
        <v>83</v>
      </c>
      <c r="E11" s="70">
        <v>327160.32000000001</v>
      </c>
      <c r="F11" s="70">
        <v>327160.32000000001</v>
      </c>
      <c r="G11" s="69">
        <v>327160.32000000001</v>
      </c>
      <c r="H11" s="69">
        <v>0</v>
      </c>
      <c r="I11" s="69">
        <v>0</v>
      </c>
    </row>
  </sheetData>
  <sheetProtection formatCells="0" formatColumns="0" formatRows="0"/>
  <mergeCells count="11">
    <mergeCell ref="H5:H6"/>
    <mergeCell ref="A3:E3"/>
    <mergeCell ref="A2:I2"/>
    <mergeCell ref="A4:D4"/>
    <mergeCell ref="A5:C5"/>
    <mergeCell ref="E4:E6"/>
    <mergeCell ref="F4:I4"/>
    <mergeCell ref="I5:I6"/>
    <mergeCell ref="D5:D6"/>
    <mergeCell ref="F5:F6"/>
    <mergeCell ref="G5:G6"/>
  </mergeCells>
  <phoneticPr fontId="2" type="noConversion"/>
  <pageMargins left="0.75" right="0.75" top="1" bottom="1" header="0.5" footer="0.5"/>
  <pageSetup paperSize="9" scale="90" orientation="landscape" r:id="rId1"/>
  <headerFooter alignWithMargins="0"/>
</worksheet>
</file>

<file path=xl/worksheets/sheet11.xml><?xml version="1.0" encoding="utf-8"?>
<worksheet xmlns="http://schemas.openxmlformats.org/spreadsheetml/2006/main" xmlns:r="http://schemas.openxmlformats.org/officeDocument/2006/relationships">
  <dimension ref="A1:U10"/>
  <sheetViews>
    <sheetView showGridLines="0" workbookViewId="0"/>
  </sheetViews>
  <sheetFormatPr defaultRowHeight="13.5"/>
  <cols>
    <col min="1" max="3" width="6.75" customWidth="1"/>
    <col min="4" max="4" width="15" customWidth="1"/>
    <col min="5" max="5" width="13.875" customWidth="1"/>
  </cols>
  <sheetData>
    <row r="1" spans="1:21" ht="13.5" customHeight="1">
      <c r="A1" s="129"/>
      <c r="B1" s="129"/>
      <c r="C1" s="129"/>
      <c r="D1" s="129"/>
      <c r="E1" s="129"/>
      <c r="F1" s="129"/>
      <c r="G1" s="129"/>
      <c r="H1" s="129"/>
      <c r="I1" s="129"/>
      <c r="J1" s="129"/>
      <c r="K1" s="129"/>
      <c r="L1" s="129"/>
      <c r="M1" s="129"/>
      <c r="N1" s="129"/>
      <c r="O1" s="129"/>
      <c r="P1" s="129"/>
      <c r="Q1" s="129"/>
      <c r="R1" s="129"/>
      <c r="S1" s="129"/>
      <c r="T1" s="129"/>
      <c r="U1" s="129"/>
    </row>
    <row r="2" spans="1:21" ht="30" customHeight="1">
      <c r="A2" s="7" t="s">
        <v>180</v>
      </c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  <c r="Q2" s="7"/>
      <c r="R2" s="7"/>
      <c r="S2" s="7"/>
      <c r="T2" s="7"/>
      <c r="U2" s="7"/>
    </row>
    <row r="3" spans="1:21" ht="16.5" customHeight="1">
      <c r="A3" s="71" t="s">
        <v>207</v>
      </c>
      <c r="B3" s="25"/>
      <c r="C3" s="25"/>
      <c r="D3" s="25"/>
      <c r="E3" s="25"/>
      <c r="F3" s="132"/>
      <c r="G3" s="132"/>
      <c r="H3" s="132"/>
      <c r="I3" s="132"/>
      <c r="J3" s="132"/>
      <c r="K3" s="132"/>
      <c r="L3" s="132"/>
      <c r="M3" s="132"/>
      <c r="N3" s="132"/>
      <c r="O3" s="132"/>
      <c r="P3" s="132"/>
      <c r="Q3" s="132"/>
      <c r="R3" s="132"/>
      <c r="S3" s="132"/>
      <c r="T3" s="132"/>
      <c r="U3" s="132" t="s">
        <v>85</v>
      </c>
    </row>
    <row r="4" spans="1:21" ht="19.5" customHeight="1">
      <c r="A4" s="10" t="s">
        <v>86</v>
      </c>
      <c r="B4" s="39"/>
      <c r="C4" s="11"/>
      <c r="D4" s="5" t="s">
        <v>87</v>
      </c>
      <c r="E4" s="5" t="s">
        <v>7</v>
      </c>
      <c r="F4" s="10" t="s">
        <v>69</v>
      </c>
      <c r="G4" s="39"/>
      <c r="H4" s="39"/>
      <c r="I4" s="39"/>
      <c r="J4" s="11"/>
      <c r="K4" s="10" t="s">
        <v>68</v>
      </c>
      <c r="L4" s="39"/>
      <c r="M4" s="39"/>
      <c r="N4" s="39"/>
      <c r="O4" s="39"/>
      <c r="P4" s="39"/>
      <c r="Q4" s="39"/>
      <c r="R4" s="11"/>
      <c r="S4" s="10" t="s">
        <v>67</v>
      </c>
      <c r="T4" s="11"/>
      <c r="U4" s="5" t="s">
        <v>162</v>
      </c>
    </row>
    <row r="5" spans="1:21" ht="39" customHeight="1">
      <c r="A5" s="133" t="s">
        <v>91</v>
      </c>
      <c r="B5" s="133" t="s">
        <v>92</v>
      </c>
      <c r="C5" s="133" t="s">
        <v>93</v>
      </c>
      <c r="D5" s="6"/>
      <c r="E5" s="6"/>
      <c r="F5" s="133" t="s">
        <v>73</v>
      </c>
      <c r="G5" s="133" t="s">
        <v>163</v>
      </c>
      <c r="H5" s="133" t="s">
        <v>164</v>
      </c>
      <c r="I5" s="133" t="s">
        <v>165</v>
      </c>
      <c r="J5" s="133" t="s">
        <v>166</v>
      </c>
      <c r="K5" s="133" t="s">
        <v>73</v>
      </c>
      <c r="L5" s="133" t="s">
        <v>167</v>
      </c>
      <c r="M5" s="133" t="s">
        <v>171</v>
      </c>
      <c r="N5" s="133" t="s">
        <v>168</v>
      </c>
      <c r="O5" s="133" t="s">
        <v>169</v>
      </c>
      <c r="P5" s="133" t="s">
        <v>170</v>
      </c>
      <c r="Q5" s="133" t="s">
        <v>83</v>
      </c>
      <c r="R5" s="133" t="s">
        <v>57</v>
      </c>
      <c r="S5" s="133" t="s">
        <v>73</v>
      </c>
      <c r="T5" s="133" t="s">
        <v>172</v>
      </c>
      <c r="U5" s="6"/>
    </row>
    <row r="6" spans="1:21" s="57" customFormat="1" ht="30" customHeight="1">
      <c r="A6" s="64"/>
      <c r="B6" s="64"/>
      <c r="C6" s="64"/>
      <c r="D6" s="64" t="s">
        <v>73</v>
      </c>
      <c r="E6" s="78">
        <f>SUM(E7:E10)</f>
        <v>5362681.3000000007</v>
      </c>
      <c r="F6" s="78">
        <f>SUM(F7:F10)</f>
        <v>3912501.62</v>
      </c>
      <c r="G6" s="78">
        <f>SUM(G7:G10)</f>
        <v>2238756</v>
      </c>
      <c r="H6" s="78">
        <f>SUM(H7:H10)</f>
        <v>1457541.62</v>
      </c>
      <c r="I6" s="78">
        <f>SUM(I7:I10)</f>
        <v>194748</v>
      </c>
      <c r="J6" s="78">
        <f>SUM(J7:J10)</f>
        <v>21456</v>
      </c>
      <c r="K6" s="78">
        <f>SUM(K7:K10)</f>
        <v>1450179.6800000002</v>
      </c>
      <c r="L6" s="78">
        <f>SUM(L7:L10)</f>
        <v>286265.28000000003</v>
      </c>
      <c r="M6" s="78">
        <f>SUM(M7:M10)</f>
        <v>0</v>
      </c>
      <c r="N6" s="78">
        <f>SUM(N7:N10)</f>
        <v>0</v>
      </c>
      <c r="O6" s="78">
        <f>SUM(O7:O10)</f>
        <v>817900.8</v>
      </c>
      <c r="P6" s="78">
        <f>SUM(P7:P10)</f>
        <v>18853.28</v>
      </c>
      <c r="Q6" s="78">
        <f>SUM(Q7:Q10)</f>
        <v>327160.32000000001</v>
      </c>
      <c r="R6" s="78">
        <f>SUM(R7:R10)</f>
        <v>0</v>
      </c>
      <c r="S6" s="78">
        <f>SUM(S7:S10)</f>
        <v>0</v>
      </c>
      <c r="T6" s="78">
        <f>SUM(T7:T10)</f>
        <v>0</v>
      </c>
      <c r="U6" s="78">
        <f>SUM(U7:U10)</f>
        <v>0</v>
      </c>
    </row>
    <row r="7" spans="1:21" ht="30" customHeight="1">
      <c r="A7" s="64">
        <v>208</v>
      </c>
      <c r="B7" s="64">
        <v>5</v>
      </c>
      <c r="C7" s="64">
        <v>5</v>
      </c>
      <c r="D7" s="64" t="s">
        <v>80</v>
      </c>
      <c r="E7" s="78">
        <v>817900.8</v>
      </c>
      <c r="F7" s="78">
        <v>0</v>
      </c>
      <c r="G7" s="78">
        <v>0</v>
      </c>
      <c r="H7" s="78">
        <v>0</v>
      </c>
      <c r="I7" s="78">
        <v>0</v>
      </c>
      <c r="J7" s="78">
        <v>0</v>
      </c>
      <c r="K7" s="78">
        <v>817900.8</v>
      </c>
      <c r="L7" s="78">
        <v>0</v>
      </c>
      <c r="M7" s="78">
        <v>0</v>
      </c>
      <c r="N7" s="78">
        <v>0</v>
      </c>
      <c r="O7" s="78">
        <v>817900.8</v>
      </c>
      <c r="P7" s="78">
        <v>0</v>
      </c>
      <c r="Q7" s="78">
        <v>0</v>
      </c>
      <c r="R7" s="78">
        <v>0</v>
      </c>
      <c r="S7" s="78">
        <v>0</v>
      </c>
      <c r="T7" s="78">
        <v>0</v>
      </c>
      <c r="U7" s="78">
        <v>0</v>
      </c>
    </row>
    <row r="8" spans="1:21" ht="30" customHeight="1">
      <c r="A8" s="64">
        <v>208</v>
      </c>
      <c r="B8" s="64">
        <v>5</v>
      </c>
      <c r="C8" s="64">
        <v>6</v>
      </c>
      <c r="D8" s="64" t="s">
        <v>79</v>
      </c>
      <c r="E8" s="78">
        <v>18853.28</v>
      </c>
      <c r="F8" s="78">
        <v>0</v>
      </c>
      <c r="G8" s="78">
        <v>0</v>
      </c>
      <c r="H8" s="78">
        <v>0</v>
      </c>
      <c r="I8" s="78">
        <v>0</v>
      </c>
      <c r="J8" s="78">
        <v>0</v>
      </c>
      <c r="K8" s="78">
        <v>18853.28</v>
      </c>
      <c r="L8" s="78">
        <v>0</v>
      </c>
      <c r="M8" s="78">
        <v>0</v>
      </c>
      <c r="N8" s="78">
        <v>0</v>
      </c>
      <c r="O8" s="78">
        <v>0</v>
      </c>
      <c r="P8" s="78">
        <v>18853.28</v>
      </c>
      <c r="Q8" s="78">
        <v>0</v>
      </c>
      <c r="R8" s="78">
        <v>0</v>
      </c>
      <c r="S8" s="78">
        <v>0</v>
      </c>
      <c r="T8" s="78">
        <v>0</v>
      </c>
      <c r="U8" s="78">
        <v>0</v>
      </c>
    </row>
    <row r="9" spans="1:21" ht="30" customHeight="1">
      <c r="A9" s="64">
        <v>208</v>
      </c>
      <c r="B9" s="64">
        <v>1</v>
      </c>
      <c r="C9" s="64">
        <v>1</v>
      </c>
      <c r="D9" s="64" t="s">
        <v>204</v>
      </c>
      <c r="E9" s="78">
        <v>4198766.9000000004</v>
      </c>
      <c r="F9" s="78">
        <v>3912501.62</v>
      </c>
      <c r="G9" s="78">
        <v>2238756</v>
      </c>
      <c r="H9" s="78">
        <v>1457541.62</v>
      </c>
      <c r="I9" s="78">
        <v>194748</v>
      </c>
      <c r="J9" s="78">
        <v>21456</v>
      </c>
      <c r="K9" s="78">
        <v>286265.28000000003</v>
      </c>
      <c r="L9" s="78">
        <v>286265.28000000003</v>
      </c>
      <c r="M9" s="78">
        <v>0</v>
      </c>
      <c r="N9" s="78">
        <v>0</v>
      </c>
      <c r="O9" s="78">
        <v>0</v>
      </c>
      <c r="P9" s="78">
        <v>0</v>
      </c>
      <c r="Q9" s="78">
        <v>0</v>
      </c>
      <c r="R9" s="78">
        <v>0</v>
      </c>
      <c r="S9" s="78">
        <v>0</v>
      </c>
      <c r="T9" s="78">
        <v>0</v>
      </c>
      <c r="U9" s="78">
        <v>0</v>
      </c>
    </row>
    <row r="10" spans="1:21" ht="30" customHeight="1">
      <c r="A10" s="64">
        <v>221</v>
      </c>
      <c r="B10" s="64">
        <v>2</v>
      </c>
      <c r="C10" s="64">
        <v>1</v>
      </c>
      <c r="D10" s="64" t="s">
        <v>83</v>
      </c>
      <c r="E10" s="78">
        <v>327160.32000000001</v>
      </c>
      <c r="F10" s="78">
        <v>0</v>
      </c>
      <c r="G10" s="78">
        <v>0</v>
      </c>
      <c r="H10" s="78">
        <v>0</v>
      </c>
      <c r="I10" s="78">
        <v>0</v>
      </c>
      <c r="J10" s="78">
        <v>0</v>
      </c>
      <c r="K10" s="78">
        <v>327160.32000000001</v>
      </c>
      <c r="L10" s="78">
        <v>0</v>
      </c>
      <c r="M10" s="78">
        <v>0</v>
      </c>
      <c r="N10" s="78">
        <v>0</v>
      </c>
      <c r="O10" s="78">
        <v>0</v>
      </c>
      <c r="P10" s="78">
        <v>0</v>
      </c>
      <c r="Q10" s="78">
        <v>327160.32000000001</v>
      </c>
      <c r="R10" s="78">
        <v>0</v>
      </c>
      <c r="S10" s="78">
        <v>0</v>
      </c>
      <c r="T10" s="78">
        <v>0</v>
      </c>
      <c r="U10" s="78">
        <v>0</v>
      </c>
    </row>
  </sheetData>
  <sheetProtection formatCells="0" formatColumns="0" formatRows="0"/>
  <mergeCells count="9">
    <mergeCell ref="A2:U2"/>
    <mergeCell ref="S4:T4"/>
    <mergeCell ref="U4:U5"/>
    <mergeCell ref="A4:C4"/>
    <mergeCell ref="D4:D5"/>
    <mergeCell ref="E4:E5"/>
    <mergeCell ref="F4:J4"/>
    <mergeCell ref="K4:R4"/>
    <mergeCell ref="A3:E3"/>
  </mergeCells>
  <phoneticPr fontId="2" type="noConversion"/>
  <pageMargins left="0.75" right="0.75" top="1" bottom="1" header="0.5" footer="0.5"/>
  <pageSetup paperSize="9" scale="65" orientation="landscape" r:id="rId1"/>
  <headerFooter alignWithMargins="0"/>
</worksheet>
</file>

<file path=xl/worksheets/sheet12.xml><?xml version="1.0" encoding="utf-8"?>
<worksheet xmlns="http://schemas.openxmlformats.org/spreadsheetml/2006/main" xmlns:r="http://schemas.openxmlformats.org/officeDocument/2006/relationships">
  <dimension ref="A1:X8"/>
  <sheetViews>
    <sheetView showGridLines="0" workbookViewId="0"/>
  </sheetViews>
  <sheetFormatPr defaultRowHeight="13.5"/>
  <cols>
    <col min="1" max="3" width="5.375" customWidth="1"/>
    <col min="4" max="4" width="14.75" customWidth="1"/>
    <col min="5" max="5" width="17.875" customWidth="1"/>
  </cols>
  <sheetData>
    <row r="1" spans="1:24" ht="13.5" customHeight="1">
      <c r="A1" s="132"/>
      <c r="B1" s="132"/>
      <c r="C1" s="132"/>
      <c r="D1" s="132"/>
      <c r="E1" s="132"/>
      <c r="F1" s="132"/>
      <c r="G1" s="132"/>
      <c r="H1" s="132"/>
      <c r="I1" s="132"/>
      <c r="J1" s="132"/>
      <c r="K1" s="132"/>
      <c r="L1" s="132"/>
      <c r="M1" s="132"/>
      <c r="N1" s="132"/>
      <c r="O1" s="132"/>
      <c r="P1" s="132"/>
      <c r="Q1" s="132"/>
      <c r="R1" s="132"/>
      <c r="S1" s="132"/>
      <c r="T1" s="132"/>
      <c r="U1" s="132"/>
      <c r="V1" s="132"/>
      <c r="W1" s="132"/>
      <c r="X1" s="132"/>
    </row>
    <row r="2" spans="1:24" ht="37.5" customHeight="1">
      <c r="A2" s="41" t="s">
        <v>181</v>
      </c>
      <c r="B2" s="41"/>
      <c r="C2" s="41"/>
      <c r="D2" s="41"/>
      <c r="E2" s="41"/>
      <c r="F2" s="41"/>
      <c r="G2" s="41"/>
      <c r="H2" s="41"/>
      <c r="I2" s="41"/>
      <c r="J2" s="41"/>
      <c r="K2" s="41"/>
      <c r="L2" s="41"/>
      <c r="M2" s="41"/>
      <c r="N2" s="41"/>
      <c r="O2" s="41"/>
      <c r="P2" s="41"/>
      <c r="Q2" s="41"/>
      <c r="R2" s="41"/>
      <c r="S2" s="41"/>
      <c r="T2" s="41"/>
      <c r="U2" s="41"/>
      <c r="V2" s="41"/>
      <c r="W2" s="41"/>
      <c r="X2" s="41"/>
    </row>
    <row r="3" spans="1:24" ht="16.5" customHeight="1">
      <c r="A3" s="71"/>
      <c r="B3" s="25"/>
      <c r="C3" s="25"/>
      <c r="D3" s="25"/>
      <c r="E3" s="25"/>
      <c r="F3" s="134"/>
      <c r="G3" s="134"/>
      <c r="H3" s="134"/>
      <c r="I3" s="134"/>
      <c r="J3" s="134"/>
      <c r="K3" s="134"/>
      <c r="L3" s="134"/>
      <c r="M3" s="134"/>
      <c r="N3" s="134"/>
      <c r="O3" s="134"/>
      <c r="P3" s="134"/>
      <c r="Q3" s="134"/>
      <c r="R3" s="134"/>
      <c r="S3" s="134"/>
      <c r="T3" s="134"/>
      <c r="U3" s="134"/>
      <c r="V3" s="134"/>
      <c r="W3" s="134"/>
      <c r="X3" s="136" t="s">
        <v>85</v>
      </c>
    </row>
    <row r="4" spans="1:24" ht="18" customHeight="1">
      <c r="A4" s="10" t="s">
        <v>86</v>
      </c>
      <c r="B4" s="39"/>
      <c r="C4" s="11"/>
      <c r="D4" s="5" t="s">
        <v>87</v>
      </c>
      <c r="E4" s="5" t="s">
        <v>7</v>
      </c>
      <c r="F4" s="47" t="s">
        <v>56</v>
      </c>
      <c r="G4" s="47" t="s">
        <v>50</v>
      </c>
      <c r="H4" s="47" t="s">
        <v>61</v>
      </c>
      <c r="I4" s="5" t="s">
        <v>174</v>
      </c>
      <c r="J4" s="47" t="s">
        <v>46</v>
      </c>
      <c r="K4" s="47" t="s">
        <v>40</v>
      </c>
      <c r="L4" s="47" t="s">
        <v>54</v>
      </c>
      <c r="M4" s="47" t="s">
        <v>45</v>
      </c>
      <c r="N4" s="47" t="s">
        <v>47</v>
      </c>
      <c r="O4" s="49" t="s">
        <v>43</v>
      </c>
      <c r="P4" s="47" t="s">
        <v>55</v>
      </c>
      <c r="Q4" s="47" t="s">
        <v>48</v>
      </c>
      <c r="R4" s="47" t="s">
        <v>33</v>
      </c>
      <c r="S4" s="49" t="s">
        <v>58</v>
      </c>
      <c r="T4" s="47" t="s">
        <v>53</v>
      </c>
      <c r="U4" s="47" t="s">
        <v>42</v>
      </c>
      <c r="V4" s="47" t="s">
        <v>62</v>
      </c>
      <c r="W4" s="47" t="s">
        <v>60</v>
      </c>
      <c r="X4" s="47" t="s">
        <v>49</v>
      </c>
    </row>
    <row r="5" spans="1:24" ht="22.5" customHeight="1">
      <c r="A5" s="135" t="s">
        <v>91</v>
      </c>
      <c r="B5" s="135" t="s">
        <v>92</v>
      </c>
      <c r="C5" s="135" t="s">
        <v>93</v>
      </c>
      <c r="D5" s="6"/>
      <c r="E5" s="6"/>
      <c r="F5" s="48"/>
      <c r="G5" s="48"/>
      <c r="H5" s="48"/>
      <c r="I5" s="44"/>
      <c r="J5" s="48"/>
      <c r="K5" s="48"/>
      <c r="L5" s="48"/>
      <c r="M5" s="48"/>
      <c r="N5" s="48"/>
      <c r="O5" s="50"/>
      <c r="P5" s="48"/>
      <c r="Q5" s="48"/>
      <c r="R5" s="48"/>
      <c r="S5" s="50"/>
      <c r="T5" s="48"/>
      <c r="U5" s="48"/>
      <c r="V5" s="48"/>
      <c r="W5" s="48"/>
      <c r="X5" s="48"/>
    </row>
    <row r="6" spans="1:24" s="57" customFormat="1" ht="27" customHeight="1">
      <c r="A6" s="64"/>
      <c r="B6" s="64"/>
      <c r="C6" s="64"/>
      <c r="D6" s="64" t="s">
        <v>73</v>
      </c>
      <c r="E6" s="78">
        <f>SUM(E7:E8)</f>
        <v>3084000</v>
      </c>
      <c r="F6" s="78">
        <f>SUM(F7:F8)</f>
        <v>728000</v>
      </c>
      <c r="G6" s="78">
        <f>SUM(G7:G8)</f>
        <v>441600</v>
      </c>
      <c r="H6" s="78">
        <f>SUM(H7:H8)</f>
        <v>30000</v>
      </c>
      <c r="I6" s="78">
        <f>SUM(I7:I8)</f>
        <v>225000</v>
      </c>
      <c r="J6" s="78">
        <f>SUM(J7:J8)</f>
        <v>99000</v>
      </c>
      <c r="K6" s="78">
        <f>SUM(K7:K8)</f>
        <v>0</v>
      </c>
      <c r="L6" s="78">
        <f>SUM(L7:L8)</f>
        <v>0</v>
      </c>
      <c r="M6" s="78">
        <f>SUM(M7:M8)</f>
        <v>225000</v>
      </c>
      <c r="N6" s="78">
        <f>SUM(N7:N8)</f>
        <v>570000</v>
      </c>
      <c r="O6" s="78">
        <f>SUM(O7:O8)</f>
        <v>0</v>
      </c>
      <c r="P6" s="78">
        <f>SUM(P7:P8)</f>
        <v>193000</v>
      </c>
      <c r="Q6" s="78">
        <f>SUM(Q7:Q8)</f>
        <v>276500</v>
      </c>
      <c r="R6" s="78">
        <f>SUM(R7:R8)</f>
        <v>132000</v>
      </c>
      <c r="S6" s="78">
        <f>SUM(S7:S8)</f>
        <v>64500</v>
      </c>
      <c r="T6" s="78">
        <f>SUM(T7:T8)</f>
        <v>23400</v>
      </c>
      <c r="U6" s="78">
        <f>SUM(U7:U8)</f>
        <v>0</v>
      </c>
      <c r="V6" s="78">
        <f>SUM(V7:V8)</f>
        <v>0</v>
      </c>
      <c r="W6" s="78">
        <f>SUM(W7:W8)</f>
        <v>0</v>
      </c>
      <c r="X6" s="77">
        <f>SUM(X7:X8)</f>
        <v>36000</v>
      </c>
    </row>
    <row r="7" spans="1:24" ht="27" customHeight="1">
      <c r="A7" s="64">
        <v>208</v>
      </c>
      <c r="B7" s="64">
        <v>1</v>
      </c>
      <c r="C7" s="64">
        <v>2</v>
      </c>
      <c r="D7" s="64" t="s">
        <v>205</v>
      </c>
      <c r="E7" s="78">
        <v>730000</v>
      </c>
      <c r="F7" s="78">
        <v>260000</v>
      </c>
      <c r="G7" s="78">
        <v>110000</v>
      </c>
      <c r="H7" s="78">
        <v>30000</v>
      </c>
      <c r="I7" s="78">
        <v>50000</v>
      </c>
      <c r="J7" s="78">
        <v>0</v>
      </c>
      <c r="K7" s="78">
        <v>0</v>
      </c>
      <c r="L7" s="78">
        <v>0</v>
      </c>
      <c r="M7" s="78">
        <v>10000</v>
      </c>
      <c r="N7" s="78">
        <v>150000</v>
      </c>
      <c r="O7" s="78">
        <v>0</v>
      </c>
      <c r="P7" s="78">
        <v>60000</v>
      </c>
      <c r="Q7" s="78">
        <v>20000</v>
      </c>
      <c r="R7" s="78">
        <v>0</v>
      </c>
      <c r="S7" s="78">
        <v>0</v>
      </c>
      <c r="T7" s="78">
        <v>0</v>
      </c>
      <c r="U7" s="78">
        <v>0</v>
      </c>
      <c r="V7" s="78">
        <v>0</v>
      </c>
      <c r="W7" s="78">
        <v>0</v>
      </c>
      <c r="X7" s="77">
        <v>0</v>
      </c>
    </row>
    <row r="8" spans="1:24" ht="27" customHeight="1">
      <c r="A8" s="64">
        <v>208</v>
      </c>
      <c r="B8" s="64">
        <v>1</v>
      </c>
      <c r="C8" s="64">
        <v>1</v>
      </c>
      <c r="D8" s="64" t="s">
        <v>204</v>
      </c>
      <c r="E8" s="78">
        <v>2354000</v>
      </c>
      <c r="F8" s="78">
        <v>468000</v>
      </c>
      <c r="G8" s="78">
        <v>331600</v>
      </c>
      <c r="H8" s="78">
        <v>0</v>
      </c>
      <c r="I8" s="78">
        <v>175000</v>
      </c>
      <c r="J8" s="78">
        <v>99000</v>
      </c>
      <c r="K8" s="78">
        <v>0</v>
      </c>
      <c r="L8" s="78">
        <v>0</v>
      </c>
      <c r="M8" s="78">
        <v>215000</v>
      </c>
      <c r="N8" s="78">
        <v>420000</v>
      </c>
      <c r="O8" s="78">
        <v>0</v>
      </c>
      <c r="P8" s="78">
        <v>133000</v>
      </c>
      <c r="Q8" s="78">
        <v>256500</v>
      </c>
      <c r="R8" s="78">
        <v>132000</v>
      </c>
      <c r="S8" s="78">
        <v>64500</v>
      </c>
      <c r="T8" s="78">
        <v>23400</v>
      </c>
      <c r="U8" s="78">
        <v>0</v>
      </c>
      <c r="V8" s="78">
        <v>0</v>
      </c>
      <c r="W8" s="78">
        <v>0</v>
      </c>
      <c r="X8" s="77">
        <v>36000</v>
      </c>
    </row>
  </sheetData>
  <sheetProtection formatCells="0" formatColumns="0" formatRows="0"/>
  <mergeCells count="24">
    <mergeCell ref="L4:L5"/>
    <mergeCell ref="M4:M5"/>
    <mergeCell ref="N4:N5"/>
    <mergeCell ref="A4:C4"/>
    <mergeCell ref="D4:D5"/>
    <mergeCell ref="E4:E5"/>
    <mergeCell ref="F4:F5"/>
    <mergeCell ref="G4:G5"/>
    <mergeCell ref="H4:H5"/>
    <mergeCell ref="A3:E3"/>
    <mergeCell ref="A2:X2"/>
    <mergeCell ref="W4:W5"/>
    <mergeCell ref="X4:X5"/>
    <mergeCell ref="S4:S5"/>
    <mergeCell ref="T4:T5"/>
    <mergeCell ref="U4:U5"/>
    <mergeCell ref="V4:V5"/>
    <mergeCell ref="O4:O5"/>
    <mergeCell ref="P4:P5"/>
    <mergeCell ref="I4:I5"/>
    <mergeCell ref="J4:J5"/>
    <mergeCell ref="Q4:Q5"/>
    <mergeCell ref="R4:R5"/>
    <mergeCell ref="K4:K5"/>
  </mergeCells>
  <phoneticPr fontId="2" type="noConversion"/>
  <pageMargins left="0.75" right="0.75" top="1" bottom="1" header="0.5" footer="0.5"/>
  <pageSetup paperSize="9" scale="60" orientation="landscape" r:id="rId1"/>
  <headerFooter alignWithMargins="0"/>
</worksheet>
</file>

<file path=xl/worksheets/sheet13.xml><?xml version="1.0" encoding="utf-8"?>
<worksheet xmlns="http://schemas.openxmlformats.org/spreadsheetml/2006/main" xmlns:r="http://schemas.openxmlformats.org/officeDocument/2006/relationships">
  <dimension ref="A1:P7"/>
  <sheetViews>
    <sheetView showGridLines="0" workbookViewId="0"/>
  </sheetViews>
  <sheetFormatPr defaultRowHeight="13.5"/>
  <cols>
    <col min="1" max="2" width="6.5" customWidth="1"/>
    <col min="3" max="3" width="7.125" customWidth="1"/>
    <col min="4" max="4" width="15.125" customWidth="1"/>
  </cols>
  <sheetData>
    <row r="1" spans="1:16" ht="13.5" customHeight="1">
      <c r="A1" s="134"/>
      <c r="B1" s="134"/>
      <c r="C1" s="134"/>
      <c r="D1" s="134"/>
      <c r="E1" s="134"/>
      <c r="F1" s="134"/>
      <c r="G1" s="134"/>
      <c r="H1" s="134"/>
      <c r="I1" s="134"/>
      <c r="J1" s="134"/>
      <c r="K1" s="134"/>
      <c r="L1" s="134"/>
      <c r="M1" s="134"/>
      <c r="N1" s="134"/>
      <c r="O1" s="134"/>
      <c r="P1" s="134"/>
    </row>
    <row r="2" spans="1:16" ht="47.25" customHeight="1">
      <c r="A2" s="7" t="s">
        <v>94</v>
      </c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</row>
    <row r="3" spans="1:16" ht="18" customHeight="1">
      <c r="A3" s="71"/>
      <c r="B3" s="25"/>
      <c r="C3" s="25"/>
      <c r="D3" s="25"/>
      <c r="E3" s="25"/>
      <c r="F3" s="137"/>
      <c r="G3" s="137"/>
      <c r="H3" s="137"/>
      <c r="I3" s="137"/>
      <c r="J3" s="137"/>
      <c r="K3" s="137"/>
      <c r="L3" s="137"/>
      <c r="M3" s="137"/>
      <c r="N3" s="137"/>
      <c r="O3" s="137"/>
      <c r="P3" s="139" t="s">
        <v>85</v>
      </c>
    </row>
    <row r="4" spans="1:16" ht="15.75" customHeight="1">
      <c r="A4" s="10" t="s">
        <v>86</v>
      </c>
      <c r="B4" s="39"/>
      <c r="C4" s="11"/>
      <c r="D4" s="5" t="s">
        <v>87</v>
      </c>
      <c r="E4" s="5" t="s">
        <v>7</v>
      </c>
      <c r="F4" s="5" t="s">
        <v>88</v>
      </c>
      <c r="G4" s="5" t="s">
        <v>89</v>
      </c>
      <c r="H4" s="35" t="s">
        <v>59</v>
      </c>
      <c r="I4" s="35" t="s">
        <v>51</v>
      </c>
      <c r="J4" s="35" t="s">
        <v>38</v>
      </c>
      <c r="K4" s="35" t="s">
        <v>41</v>
      </c>
      <c r="L4" s="35" t="s">
        <v>57</v>
      </c>
      <c r="M4" s="33" t="s">
        <v>39</v>
      </c>
      <c r="N4" s="37" t="s">
        <v>52</v>
      </c>
      <c r="O4" s="33" t="s">
        <v>44</v>
      </c>
      <c r="P4" s="5" t="s">
        <v>90</v>
      </c>
    </row>
    <row r="5" spans="1:16" ht="28.5" customHeight="1">
      <c r="A5" s="138" t="s">
        <v>91</v>
      </c>
      <c r="B5" s="138" t="s">
        <v>92</v>
      </c>
      <c r="C5" s="138" t="s">
        <v>93</v>
      </c>
      <c r="D5" s="6"/>
      <c r="E5" s="6"/>
      <c r="F5" s="6"/>
      <c r="G5" s="6"/>
      <c r="H5" s="36"/>
      <c r="I5" s="36"/>
      <c r="J5" s="36"/>
      <c r="K5" s="36"/>
      <c r="L5" s="36"/>
      <c r="M5" s="34"/>
      <c r="N5" s="38"/>
      <c r="O5" s="34"/>
      <c r="P5" s="6"/>
    </row>
    <row r="6" spans="1:16" s="57" customFormat="1" ht="29.25" customHeight="1">
      <c r="A6" s="64"/>
      <c r="B6" s="64"/>
      <c r="C6" s="64"/>
      <c r="D6" s="64" t="s">
        <v>73</v>
      </c>
      <c r="E6" s="79">
        <f>E7</f>
        <v>5100</v>
      </c>
      <c r="F6" s="78">
        <f>F7</f>
        <v>0</v>
      </c>
      <c r="G6" s="78">
        <f>G7</f>
        <v>0</v>
      </c>
      <c r="H6" s="78">
        <f>H7</f>
        <v>0</v>
      </c>
      <c r="I6" s="78">
        <f>I7</f>
        <v>5100</v>
      </c>
      <c r="J6" s="78">
        <f>J7</f>
        <v>0</v>
      </c>
      <c r="K6" s="78">
        <f>K7</f>
        <v>0</v>
      </c>
      <c r="L6" s="78">
        <f>L7</f>
        <v>0</v>
      </c>
      <c r="M6" s="78">
        <f>M7</f>
        <v>0</v>
      </c>
      <c r="N6" s="78">
        <f>N7</f>
        <v>0</v>
      </c>
      <c r="O6" s="78">
        <f>O7</f>
        <v>0</v>
      </c>
      <c r="P6" s="78">
        <f>P7</f>
        <v>0</v>
      </c>
    </row>
    <row r="7" spans="1:16" ht="29.25" customHeight="1">
      <c r="A7" s="64">
        <v>208</v>
      </c>
      <c r="B7" s="64">
        <v>1</v>
      </c>
      <c r="C7" s="64">
        <v>1</v>
      </c>
      <c r="D7" s="64" t="s">
        <v>204</v>
      </c>
      <c r="E7" s="79">
        <v>5100</v>
      </c>
      <c r="F7" s="78">
        <v>0</v>
      </c>
      <c r="G7" s="78">
        <v>0</v>
      </c>
      <c r="H7" s="78">
        <v>0</v>
      </c>
      <c r="I7" s="78">
        <v>5100</v>
      </c>
      <c r="J7" s="78">
        <v>0</v>
      </c>
      <c r="K7" s="78">
        <v>0</v>
      </c>
      <c r="L7" s="78">
        <v>0</v>
      </c>
      <c r="M7" s="78">
        <v>0</v>
      </c>
      <c r="N7" s="78">
        <v>0</v>
      </c>
      <c r="O7" s="78">
        <v>0</v>
      </c>
      <c r="P7" s="78">
        <v>0</v>
      </c>
    </row>
  </sheetData>
  <sheetProtection formatCells="0" formatColumns="0" formatRows="0"/>
  <mergeCells count="16">
    <mergeCell ref="P4:P5"/>
    <mergeCell ref="O4:O5"/>
    <mergeCell ref="A3:E3"/>
    <mergeCell ref="A2:P2"/>
    <mergeCell ref="K4:K5"/>
    <mergeCell ref="L4:L5"/>
    <mergeCell ref="M4:M5"/>
    <mergeCell ref="N4:N5"/>
    <mergeCell ref="G4:G5"/>
    <mergeCell ref="H4:H5"/>
    <mergeCell ref="I4:I5"/>
    <mergeCell ref="J4:J5"/>
    <mergeCell ref="A4:C4"/>
    <mergeCell ref="D4:D5"/>
    <mergeCell ref="E4:E5"/>
    <mergeCell ref="F4:F5"/>
  </mergeCells>
  <phoneticPr fontId="2" type="noConversion"/>
  <pageMargins left="0.75" right="0.75" top="1" bottom="1" header="0.5" footer="0.5"/>
  <pageSetup paperSize="9" scale="80" orientation="landscape" r:id="rId1"/>
  <headerFooter alignWithMargins="0"/>
</worksheet>
</file>

<file path=xl/worksheets/sheet14.xml><?xml version="1.0" encoding="utf-8"?>
<worksheet xmlns="http://schemas.openxmlformats.org/spreadsheetml/2006/main" xmlns:r="http://schemas.openxmlformats.org/officeDocument/2006/relationships">
  <dimension ref="A1:Q7"/>
  <sheetViews>
    <sheetView showGridLines="0" workbookViewId="0"/>
  </sheetViews>
  <sheetFormatPr defaultRowHeight="13.5"/>
  <cols>
    <col min="1" max="1" width="6.75" customWidth="1"/>
    <col min="2" max="3" width="5.875" customWidth="1"/>
    <col min="4" max="4" width="13.375" customWidth="1"/>
  </cols>
  <sheetData>
    <row r="1" spans="1:17" ht="13.5" customHeight="1">
      <c r="A1" s="140"/>
      <c r="B1" s="140"/>
      <c r="C1" s="140"/>
      <c r="D1" s="140"/>
      <c r="E1" s="140"/>
      <c r="F1" s="140"/>
      <c r="G1" s="140"/>
      <c r="H1" s="140"/>
      <c r="I1" s="140"/>
      <c r="J1" s="140"/>
      <c r="K1" s="140"/>
      <c r="L1" s="140"/>
      <c r="M1" s="140"/>
      <c r="N1" s="140"/>
      <c r="O1" s="140"/>
      <c r="P1" s="140"/>
      <c r="Q1" s="140"/>
    </row>
    <row r="2" spans="1:17" ht="31.5" customHeight="1">
      <c r="A2" s="7" t="s">
        <v>95</v>
      </c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  <c r="Q2" s="7"/>
    </row>
    <row r="3" spans="1:17" ht="18" customHeight="1">
      <c r="A3" s="9" t="s">
        <v>207</v>
      </c>
      <c r="B3" s="9"/>
      <c r="C3" s="9"/>
      <c r="D3" s="9"/>
      <c r="E3" s="9"/>
      <c r="F3" s="9"/>
      <c r="G3" s="141"/>
      <c r="H3" s="141"/>
      <c r="I3" s="141"/>
      <c r="J3" s="141"/>
      <c r="K3" s="141"/>
      <c r="L3" s="141"/>
      <c r="M3" s="141"/>
      <c r="N3" s="141"/>
      <c r="O3" s="141"/>
      <c r="P3" s="141"/>
      <c r="Q3" s="142" t="s">
        <v>85</v>
      </c>
    </row>
    <row r="4" spans="1:17" ht="16.5" customHeight="1">
      <c r="A4" s="14" t="s">
        <v>86</v>
      </c>
      <c r="B4" s="16"/>
      <c r="C4" s="16"/>
      <c r="D4" s="15"/>
      <c r="E4" s="12" t="s">
        <v>7</v>
      </c>
      <c r="F4" s="14" t="s">
        <v>30</v>
      </c>
      <c r="G4" s="16"/>
      <c r="H4" s="16"/>
      <c r="I4" s="15"/>
      <c r="J4" s="14" t="s">
        <v>31</v>
      </c>
      <c r="K4" s="16"/>
      <c r="L4" s="16"/>
      <c r="M4" s="16"/>
      <c r="N4" s="16"/>
      <c r="O4" s="16"/>
      <c r="P4" s="16"/>
      <c r="Q4" s="15"/>
    </row>
    <row r="5" spans="1:17" ht="16.5" customHeight="1">
      <c r="A5" s="14" t="s">
        <v>96</v>
      </c>
      <c r="B5" s="16"/>
      <c r="C5" s="15"/>
      <c r="D5" s="12" t="s">
        <v>87</v>
      </c>
      <c r="E5" s="19"/>
      <c r="F5" s="12" t="s">
        <v>73</v>
      </c>
      <c r="G5" s="12" t="s">
        <v>97</v>
      </c>
      <c r="H5" s="12" t="s">
        <v>98</v>
      </c>
      <c r="I5" s="12" t="s">
        <v>99</v>
      </c>
      <c r="J5" s="12" t="s">
        <v>73</v>
      </c>
      <c r="K5" s="12" t="s">
        <v>100</v>
      </c>
      <c r="L5" s="12" t="s">
        <v>101</v>
      </c>
      <c r="M5" s="12" t="s">
        <v>102</v>
      </c>
      <c r="N5" s="12" t="s">
        <v>103</v>
      </c>
      <c r="O5" s="12" t="s">
        <v>66</v>
      </c>
      <c r="P5" s="12" t="s">
        <v>104</v>
      </c>
      <c r="Q5" s="17" t="s">
        <v>105</v>
      </c>
    </row>
    <row r="6" spans="1:17" ht="18" customHeight="1">
      <c r="A6" s="143" t="s">
        <v>91</v>
      </c>
      <c r="B6" s="143" t="s">
        <v>92</v>
      </c>
      <c r="C6" s="143" t="s">
        <v>93</v>
      </c>
      <c r="D6" s="13"/>
      <c r="E6" s="13"/>
      <c r="F6" s="13"/>
      <c r="G6" s="13"/>
      <c r="H6" s="13"/>
      <c r="I6" s="13"/>
      <c r="J6" s="13"/>
      <c r="K6" s="13"/>
      <c r="L6" s="13"/>
      <c r="M6" s="13"/>
      <c r="N6" s="13"/>
      <c r="O6" s="13"/>
      <c r="P6" s="13"/>
      <c r="Q6" s="18"/>
    </row>
    <row r="7" spans="1:17" s="57" customFormat="1" ht="21.75" customHeight="1">
      <c r="A7" s="74"/>
      <c r="B7" s="74"/>
      <c r="C7" s="74"/>
      <c r="D7" s="73"/>
      <c r="E7" s="72"/>
      <c r="F7" s="72"/>
      <c r="G7" s="72"/>
      <c r="H7" s="72"/>
      <c r="I7" s="72"/>
      <c r="J7" s="72"/>
      <c r="K7" s="72"/>
      <c r="L7" s="72"/>
      <c r="M7" s="72"/>
      <c r="N7" s="72"/>
      <c r="O7" s="72"/>
      <c r="P7" s="72"/>
      <c r="Q7" s="72"/>
    </row>
  </sheetData>
  <sheetProtection formatCells="0" formatColumns="0" formatRows="0"/>
  <mergeCells count="20">
    <mergeCell ref="A4:D4"/>
    <mergeCell ref="A5:C5"/>
    <mergeCell ref="E4:E6"/>
    <mergeCell ref="A2:Q2"/>
    <mergeCell ref="A3:F3"/>
    <mergeCell ref="J5:J6"/>
    <mergeCell ref="K5:K6"/>
    <mergeCell ref="L5:L6"/>
    <mergeCell ref="J4:Q4"/>
    <mergeCell ref="Q5:Q6"/>
    <mergeCell ref="N5:N6"/>
    <mergeCell ref="O5:O6"/>
    <mergeCell ref="P5:P6"/>
    <mergeCell ref="M5:M6"/>
    <mergeCell ref="F4:I4"/>
    <mergeCell ref="I5:I6"/>
    <mergeCell ref="D5:D6"/>
    <mergeCell ref="F5:F6"/>
    <mergeCell ref="G5:G6"/>
    <mergeCell ref="H5:H6"/>
  </mergeCells>
  <phoneticPr fontId="2" type="noConversion"/>
  <pageMargins left="0.75" right="0.75" top="1" bottom="1" header="0.5" footer="0.5"/>
  <pageSetup paperSize="9" scale="85" orientation="landscape" r:id="rId1"/>
  <headerFooter alignWithMargins="0"/>
</worksheet>
</file>

<file path=xl/worksheets/sheet15.xml><?xml version="1.0" encoding="utf-8"?>
<worksheet xmlns="http://schemas.openxmlformats.org/spreadsheetml/2006/main" xmlns:r="http://schemas.openxmlformats.org/officeDocument/2006/relationships">
  <dimension ref="A1:Q7"/>
  <sheetViews>
    <sheetView showGridLines="0" workbookViewId="0"/>
  </sheetViews>
  <sheetFormatPr defaultRowHeight="13.5"/>
  <cols>
    <col min="1" max="1" width="6.5" customWidth="1"/>
    <col min="2" max="2" width="6.25" customWidth="1"/>
    <col min="3" max="3" width="5.5" customWidth="1"/>
    <col min="4" max="4" width="18.5" customWidth="1"/>
  </cols>
  <sheetData>
    <row r="1" spans="1:17" ht="13.5" customHeight="1">
      <c r="A1" s="144"/>
      <c r="B1" s="144"/>
      <c r="C1" s="144"/>
      <c r="D1" s="144"/>
      <c r="E1" s="144"/>
      <c r="F1" s="144"/>
      <c r="G1" s="144"/>
      <c r="H1" s="144"/>
      <c r="I1" s="144"/>
      <c r="J1" s="144"/>
      <c r="K1" s="144"/>
      <c r="L1" s="144"/>
      <c r="M1" s="144"/>
      <c r="N1" s="144"/>
      <c r="O1" s="144"/>
      <c r="P1" s="144"/>
      <c r="Q1" s="144"/>
    </row>
    <row r="2" spans="1:17" ht="45" customHeight="1">
      <c r="A2" s="7" t="s">
        <v>106</v>
      </c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  <c r="Q2" s="7"/>
    </row>
    <row r="3" spans="1:17" ht="21" customHeight="1">
      <c r="A3" s="9" t="s">
        <v>207</v>
      </c>
      <c r="B3" s="9"/>
      <c r="C3" s="9"/>
      <c r="D3" s="9"/>
      <c r="E3" s="9"/>
      <c r="F3" s="9"/>
      <c r="G3" s="145"/>
      <c r="H3" s="145"/>
      <c r="I3" s="145"/>
      <c r="J3" s="145"/>
      <c r="K3" s="145"/>
      <c r="L3" s="145"/>
      <c r="M3" s="145"/>
      <c r="N3" s="145"/>
      <c r="O3" s="145"/>
      <c r="P3" s="145"/>
      <c r="Q3" s="146" t="s">
        <v>85</v>
      </c>
    </row>
    <row r="4" spans="1:17" ht="16.5" customHeight="1">
      <c r="A4" s="14" t="s">
        <v>86</v>
      </c>
      <c r="B4" s="16"/>
      <c r="C4" s="16"/>
      <c r="D4" s="15"/>
      <c r="E4" s="12" t="s">
        <v>7</v>
      </c>
      <c r="F4" s="14" t="s">
        <v>30</v>
      </c>
      <c r="G4" s="16"/>
      <c r="H4" s="16"/>
      <c r="I4" s="15"/>
      <c r="J4" s="14" t="s">
        <v>31</v>
      </c>
      <c r="K4" s="16"/>
      <c r="L4" s="16"/>
      <c r="M4" s="16"/>
      <c r="N4" s="16"/>
      <c r="O4" s="16"/>
      <c r="P4" s="16"/>
      <c r="Q4" s="15"/>
    </row>
    <row r="5" spans="1:17" ht="16.5" customHeight="1">
      <c r="A5" s="14" t="s">
        <v>96</v>
      </c>
      <c r="B5" s="16"/>
      <c r="C5" s="15"/>
      <c r="D5" s="12" t="s">
        <v>87</v>
      </c>
      <c r="E5" s="19"/>
      <c r="F5" s="12" t="s">
        <v>73</v>
      </c>
      <c r="G5" s="12" t="s">
        <v>97</v>
      </c>
      <c r="H5" s="12" t="s">
        <v>98</v>
      </c>
      <c r="I5" s="12" t="s">
        <v>99</v>
      </c>
      <c r="J5" s="12" t="s">
        <v>73</v>
      </c>
      <c r="K5" s="12" t="s">
        <v>100</v>
      </c>
      <c r="L5" s="12" t="s">
        <v>101</v>
      </c>
      <c r="M5" s="12" t="s">
        <v>102</v>
      </c>
      <c r="N5" s="12" t="s">
        <v>103</v>
      </c>
      <c r="O5" s="12" t="s">
        <v>66</v>
      </c>
      <c r="P5" s="12" t="s">
        <v>104</v>
      </c>
      <c r="Q5" s="17" t="s">
        <v>105</v>
      </c>
    </row>
    <row r="6" spans="1:17" ht="18" customHeight="1">
      <c r="A6" s="147" t="s">
        <v>91</v>
      </c>
      <c r="B6" s="147" t="s">
        <v>92</v>
      </c>
      <c r="C6" s="147" t="s">
        <v>93</v>
      </c>
      <c r="D6" s="13"/>
      <c r="E6" s="13"/>
      <c r="F6" s="13"/>
      <c r="G6" s="13"/>
      <c r="H6" s="13"/>
      <c r="I6" s="13"/>
      <c r="J6" s="13"/>
      <c r="K6" s="13"/>
      <c r="L6" s="13"/>
      <c r="M6" s="13"/>
      <c r="N6" s="13"/>
      <c r="O6" s="13"/>
      <c r="P6" s="13"/>
      <c r="Q6" s="18"/>
    </row>
    <row r="7" spans="1:17" s="57" customFormat="1" ht="21.75" customHeight="1">
      <c r="A7" s="74"/>
      <c r="B7" s="74"/>
      <c r="C7" s="74"/>
      <c r="D7" s="73"/>
      <c r="E7" s="72"/>
      <c r="F7" s="72"/>
      <c r="G7" s="72"/>
      <c r="H7" s="72"/>
      <c r="I7" s="72"/>
      <c r="J7" s="72"/>
      <c r="K7" s="72"/>
      <c r="L7" s="72"/>
      <c r="M7" s="72"/>
      <c r="N7" s="72"/>
      <c r="O7" s="72"/>
      <c r="P7" s="72"/>
      <c r="Q7" s="72"/>
    </row>
  </sheetData>
  <sheetProtection formatCells="0" formatColumns="0" formatRows="0"/>
  <mergeCells count="20">
    <mergeCell ref="A4:D4"/>
    <mergeCell ref="A5:C5"/>
    <mergeCell ref="E4:E6"/>
    <mergeCell ref="A2:Q2"/>
    <mergeCell ref="A3:F3"/>
    <mergeCell ref="J5:J6"/>
    <mergeCell ref="K5:K6"/>
    <mergeCell ref="L5:L6"/>
    <mergeCell ref="J4:Q4"/>
    <mergeCell ref="Q5:Q6"/>
    <mergeCell ref="N5:N6"/>
    <mergeCell ref="O5:O6"/>
    <mergeCell ref="P5:P6"/>
    <mergeCell ref="M5:M6"/>
    <mergeCell ref="F4:I4"/>
    <mergeCell ref="I5:I6"/>
    <mergeCell ref="D5:D6"/>
    <mergeCell ref="F5:F6"/>
    <mergeCell ref="G5:G6"/>
    <mergeCell ref="H5:H6"/>
  </mergeCells>
  <phoneticPr fontId="2" type="noConversion"/>
  <pageMargins left="0.75" right="0.75" top="1" bottom="1" header="0.5" footer="0.5"/>
  <pageSetup paperSize="9" scale="85" orientation="landscape" r:id="rId1"/>
  <headerFooter alignWithMargins="0"/>
</worksheet>
</file>

<file path=xl/worksheets/sheet16.xml><?xml version="1.0" encoding="utf-8"?>
<worksheet xmlns="http://schemas.openxmlformats.org/spreadsheetml/2006/main" xmlns:r="http://schemas.openxmlformats.org/officeDocument/2006/relationships">
  <dimension ref="A1:Q11"/>
  <sheetViews>
    <sheetView showGridLines="0" workbookViewId="0"/>
  </sheetViews>
  <sheetFormatPr defaultRowHeight="13.5"/>
  <cols>
    <col min="1" max="1" width="6.5" customWidth="1"/>
    <col min="2" max="2" width="6.25" customWidth="1"/>
    <col min="3" max="3" width="5.5" customWidth="1"/>
    <col min="4" max="4" width="18.5" customWidth="1"/>
  </cols>
  <sheetData>
    <row r="1" spans="1:17" ht="13.5" customHeight="1">
      <c r="A1" s="145"/>
      <c r="B1" s="145"/>
      <c r="C1" s="145"/>
      <c r="D1" s="145"/>
      <c r="E1" s="145"/>
      <c r="F1" s="145"/>
      <c r="G1" s="145"/>
      <c r="H1" s="145"/>
      <c r="I1" s="145"/>
      <c r="J1" s="145"/>
      <c r="K1" s="145"/>
      <c r="L1" s="145"/>
      <c r="M1" s="145"/>
      <c r="N1" s="145"/>
      <c r="O1" s="145"/>
      <c r="P1" s="145"/>
      <c r="Q1" s="145"/>
    </row>
    <row r="2" spans="1:17" ht="41.25" customHeight="1">
      <c r="A2" s="41" t="s">
        <v>182</v>
      </c>
      <c r="B2" s="41"/>
      <c r="C2" s="41"/>
      <c r="D2" s="41"/>
      <c r="E2" s="41"/>
      <c r="F2" s="41"/>
      <c r="G2" s="41"/>
      <c r="H2" s="41"/>
      <c r="I2" s="41"/>
      <c r="J2" s="41"/>
      <c r="K2" s="41"/>
      <c r="L2" s="41"/>
      <c r="M2" s="41"/>
      <c r="N2" s="41"/>
      <c r="O2" s="41"/>
      <c r="P2" s="41"/>
      <c r="Q2" s="41"/>
    </row>
    <row r="3" spans="1:17" ht="24" customHeight="1">
      <c r="A3" s="9" t="s">
        <v>207</v>
      </c>
      <c r="B3" s="8"/>
      <c r="C3" s="8"/>
      <c r="D3" s="8"/>
      <c r="E3" s="8"/>
      <c r="F3" s="148"/>
      <c r="G3" s="148"/>
      <c r="H3" s="148"/>
      <c r="I3" s="148"/>
      <c r="J3" s="148"/>
      <c r="K3" s="148"/>
      <c r="L3" s="148"/>
      <c r="M3" s="148"/>
      <c r="N3" s="148"/>
      <c r="O3" s="148"/>
      <c r="P3" s="148"/>
      <c r="Q3" s="149" t="s">
        <v>85</v>
      </c>
    </row>
    <row r="4" spans="1:17" ht="16.5" customHeight="1">
      <c r="A4" s="14" t="s">
        <v>86</v>
      </c>
      <c r="B4" s="16"/>
      <c r="C4" s="16"/>
      <c r="D4" s="15"/>
      <c r="E4" s="12" t="s">
        <v>7</v>
      </c>
      <c r="F4" s="14" t="s">
        <v>30</v>
      </c>
      <c r="G4" s="16"/>
      <c r="H4" s="16"/>
      <c r="I4" s="15"/>
      <c r="J4" s="14" t="s">
        <v>31</v>
      </c>
      <c r="K4" s="16"/>
      <c r="L4" s="16"/>
      <c r="M4" s="16"/>
      <c r="N4" s="16"/>
      <c r="O4" s="16"/>
      <c r="P4" s="16"/>
      <c r="Q4" s="15"/>
    </row>
    <row r="5" spans="1:17" ht="16.5" customHeight="1">
      <c r="A5" s="14" t="s">
        <v>96</v>
      </c>
      <c r="B5" s="16"/>
      <c r="C5" s="15"/>
      <c r="D5" s="12" t="s">
        <v>87</v>
      </c>
      <c r="E5" s="19"/>
      <c r="F5" s="12" t="s">
        <v>73</v>
      </c>
      <c r="G5" s="12" t="s">
        <v>97</v>
      </c>
      <c r="H5" s="12" t="s">
        <v>98</v>
      </c>
      <c r="I5" s="12" t="s">
        <v>99</v>
      </c>
      <c r="J5" s="12" t="s">
        <v>73</v>
      </c>
      <c r="K5" s="12" t="s">
        <v>100</v>
      </c>
      <c r="L5" s="12" t="s">
        <v>101</v>
      </c>
      <c r="M5" s="12" t="s">
        <v>102</v>
      </c>
      <c r="N5" s="12" t="s">
        <v>103</v>
      </c>
      <c r="O5" s="12" t="s">
        <v>66</v>
      </c>
      <c r="P5" s="12" t="s">
        <v>104</v>
      </c>
      <c r="Q5" s="17" t="s">
        <v>105</v>
      </c>
    </row>
    <row r="6" spans="1:17" ht="18" customHeight="1">
      <c r="A6" s="150" t="s">
        <v>91</v>
      </c>
      <c r="B6" s="150" t="s">
        <v>92</v>
      </c>
      <c r="C6" s="150" t="s">
        <v>93</v>
      </c>
      <c r="D6" s="13"/>
      <c r="E6" s="13"/>
      <c r="F6" s="13"/>
      <c r="G6" s="13"/>
      <c r="H6" s="13"/>
      <c r="I6" s="13"/>
      <c r="J6" s="13"/>
      <c r="K6" s="13"/>
      <c r="L6" s="13"/>
      <c r="M6" s="13"/>
      <c r="N6" s="13"/>
      <c r="O6" s="13"/>
      <c r="P6" s="13"/>
      <c r="Q6" s="18"/>
    </row>
    <row r="7" spans="1:17" s="57" customFormat="1" ht="21.75" customHeight="1">
      <c r="A7" s="73"/>
      <c r="B7" s="73"/>
      <c r="C7" s="73"/>
      <c r="D7" s="73" t="s">
        <v>73</v>
      </c>
      <c r="E7" s="72">
        <f>SUM(E8:E11)</f>
        <v>8251781.2999999998</v>
      </c>
      <c r="F7" s="72">
        <f>SUM(F8:F11)</f>
        <v>5761781.2999999998</v>
      </c>
      <c r="G7" s="72">
        <f>SUM(G8:G11)</f>
        <v>5202681.3</v>
      </c>
      <c r="H7" s="72">
        <f>SUM(H8:H11)</f>
        <v>554000</v>
      </c>
      <c r="I7" s="72">
        <f>SUM(I8:I11)</f>
        <v>5100</v>
      </c>
      <c r="J7" s="72">
        <f>SUM(J8:J11)</f>
        <v>2490000</v>
      </c>
      <c r="K7" s="72">
        <f>SUM(K8:K11)</f>
        <v>2490000</v>
      </c>
      <c r="L7" s="72">
        <f>SUM(L8:L11)</f>
        <v>0</v>
      </c>
      <c r="M7" s="72">
        <f>SUM(M8:M11)</f>
        <v>0</v>
      </c>
      <c r="N7" s="72">
        <f>SUM(N8:N11)</f>
        <v>0</v>
      </c>
      <c r="O7" s="72">
        <f>SUM(O8:O11)</f>
        <v>0</v>
      </c>
      <c r="P7" s="72">
        <f>SUM(P8:P11)</f>
        <v>0</v>
      </c>
      <c r="Q7" s="72">
        <f>SUM(Q8:Q11)</f>
        <v>0</v>
      </c>
    </row>
    <row r="8" spans="1:17" ht="21.75" customHeight="1">
      <c r="A8" s="73">
        <v>221</v>
      </c>
      <c r="B8" s="73">
        <v>2</v>
      </c>
      <c r="C8" s="73">
        <v>1</v>
      </c>
      <c r="D8" s="73" t="s">
        <v>83</v>
      </c>
      <c r="E8" s="72">
        <v>308307.03999999998</v>
      </c>
      <c r="F8" s="72">
        <v>308307.03999999998</v>
      </c>
      <c r="G8" s="72">
        <v>308307.03999999998</v>
      </c>
      <c r="H8" s="72">
        <v>0</v>
      </c>
      <c r="I8" s="72">
        <v>0</v>
      </c>
      <c r="J8" s="72">
        <v>0</v>
      </c>
      <c r="K8" s="72">
        <v>0</v>
      </c>
      <c r="L8" s="72">
        <v>0</v>
      </c>
      <c r="M8" s="72">
        <v>0</v>
      </c>
      <c r="N8" s="72">
        <v>0</v>
      </c>
      <c r="O8" s="72">
        <v>0</v>
      </c>
      <c r="P8" s="72">
        <v>0</v>
      </c>
      <c r="Q8" s="72">
        <v>0</v>
      </c>
    </row>
    <row r="9" spans="1:17" ht="21.75" customHeight="1">
      <c r="A9" s="73">
        <v>208</v>
      </c>
      <c r="B9" s="73">
        <v>1</v>
      </c>
      <c r="C9" s="73">
        <v>2</v>
      </c>
      <c r="D9" s="73" t="s">
        <v>205</v>
      </c>
      <c r="E9" s="72">
        <v>730000</v>
      </c>
      <c r="F9" s="72">
        <v>0</v>
      </c>
      <c r="G9" s="72">
        <v>0</v>
      </c>
      <c r="H9" s="72">
        <v>0</v>
      </c>
      <c r="I9" s="72">
        <v>0</v>
      </c>
      <c r="J9" s="72">
        <v>730000</v>
      </c>
      <c r="K9" s="72">
        <v>730000</v>
      </c>
      <c r="L9" s="72">
        <v>0</v>
      </c>
      <c r="M9" s="72">
        <v>0</v>
      </c>
      <c r="N9" s="72">
        <v>0</v>
      </c>
      <c r="O9" s="72">
        <v>0</v>
      </c>
      <c r="P9" s="72">
        <v>0</v>
      </c>
      <c r="Q9" s="72">
        <v>0</v>
      </c>
    </row>
    <row r="10" spans="1:17" ht="21.75" customHeight="1">
      <c r="A10" s="73">
        <v>208</v>
      </c>
      <c r="B10" s="73">
        <v>1</v>
      </c>
      <c r="C10" s="73">
        <v>1</v>
      </c>
      <c r="D10" s="73" t="s">
        <v>204</v>
      </c>
      <c r="E10" s="72">
        <v>6442706.6600000001</v>
      </c>
      <c r="F10" s="72">
        <v>4682706.66</v>
      </c>
      <c r="G10" s="72">
        <v>4123606.66</v>
      </c>
      <c r="H10" s="72">
        <v>554000</v>
      </c>
      <c r="I10" s="72">
        <v>5100</v>
      </c>
      <c r="J10" s="72">
        <v>1760000</v>
      </c>
      <c r="K10" s="72">
        <v>1760000</v>
      </c>
      <c r="L10" s="72">
        <v>0</v>
      </c>
      <c r="M10" s="72">
        <v>0</v>
      </c>
      <c r="N10" s="72">
        <v>0</v>
      </c>
      <c r="O10" s="72">
        <v>0</v>
      </c>
      <c r="P10" s="72">
        <v>0</v>
      </c>
      <c r="Q10" s="72">
        <v>0</v>
      </c>
    </row>
    <row r="11" spans="1:17" ht="21.75" customHeight="1">
      <c r="A11" s="73">
        <v>208</v>
      </c>
      <c r="B11" s="73">
        <v>5</v>
      </c>
      <c r="C11" s="73">
        <v>5</v>
      </c>
      <c r="D11" s="73" t="s">
        <v>80</v>
      </c>
      <c r="E11" s="72">
        <v>770767.6</v>
      </c>
      <c r="F11" s="72">
        <v>770767.6</v>
      </c>
      <c r="G11" s="72">
        <v>770767.6</v>
      </c>
      <c r="H11" s="72">
        <v>0</v>
      </c>
      <c r="I11" s="72">
        <v>0</v>
      </c>
      <c r="J11" s="72">
        <v>0</v>
      </c>
      <c r="K11" s="72">
        <v>0</v>
      </c>
      <c r="L11" s="72">
        <v>0</v>
      </c>
      <c r="M11" s="72">
        <v>0</v>
      </c>
      <c r="N11" s="72">
        <v>0</v>
      </c>
      <c r="O11" s="72">
        <v>0</v>
      </c>
      <c r="P11" s="72">
        <v>0</v>
      </c>
      <c r="Q11" s="72">
        <v>0</v>
      </c>
    </row>
  </sheetData>
  <sheetProtection formatCells="0" formatColumns="0" formatRows="0"/>
  <mergeCells count="20">
    <mergeCell ref="J5:J6"/>
    <mergeCell ref="K5:K6"/>
    <mergeCell ref="L5:L6"/>
    <mergeCell ref="A2:Q2"/>
    <mergeCell ref="A3:E3"/>
    <mergeCell ref="A4:D4"/>
    <mergeCell ref="A5:C5"/>
    <mergeCell ref="E4:E6"/>
    <mergeCell ref="F4:I4"/>
    <mergeCell ref="J4:Q4"/>
    <mergeCell ref="Q5:Q6"/>
    <mergeCell ref="N5:N6"/>
    <mergeCell ref="O5:O6"/>
    <mergeCell ref="P5:P6"/>
    <mergeCell ref="M5:M6"/>
    <mergeCell ref="I5:I6"/>
    <mergeCell ref="D5:D6"/>
    <mergeCell ref="F5:F6"/>
    <mergeCell ref="G5:G6"/>
    <mergeCell ref="H5:H6"/>
  </mergeCells>
  <phoneticPr fontId="2" type="noConversion"/>
  <pageMargins left="0.75" right="0.75" top="1" bottom="1" header="0.5" footer="0.5"/>
  <pageSetup paperSize="9" scale="85" orientation="landscape" r:id="rId1"/>
  <headerFooter alignWithMargins="0"/>
</worksheet>
</file>

<file path=xl/worksheets/sheet17.xml><?xml version="1.0" encoding="utf-8"?>
<worksheet xmlns="http://schemas.openxmlformats.org/spreadsheetml/2006/main" xmlns:r="http://schemas.openxmlformats.org/officeDocument/2006/relationships">
  <dimension ref="A1:H9"/>
  <sheetViews>
    <sheetView showGridLines="0" workbookViewId="0"/>
  </sheetViews>
  <sheetFormatPr defaultRowHeight="13.5"/>
  <cols>
    <col min="1" max="1" width="23.375" customWidth="1"/>
    <col min="2" max="2" width="14.625" customWidth="1"/>
    <col min="3" max="3" width="19.5" customWidth="1"/>
    <col min="4" max="4" width="24.375" customWidth="1"/>
    <col min="5" max="5" width="14.75" customWidth="1"/>
    <col min="6" max="6" width="15" customWidth="1"/>
    <col min="7" max="7" width="11.5" customWidth="1"/>
    <col min="8" max="8" width="11.375" customWidth="1"/>
  </cols>
  <sheetData>
    <row r="1" spans="1:8" ht="13.5" customHeight="1">
      <c r="A1" s="148"/>
      <c r="B1" s="148"/>
      <c r="C1" s="148"/>
      <c r="D1" s="148"/>
      <c r="E1" s="148"/>
      <c r="F1" s="148"/>
      <c r="G1" s="148"/>
      <c r="H1" s="148"/>
    </row>
    <row r="2" spans="1:8" ht="29.25" customHeight="1">
      <c r="A2" s="7" t="s">
        <v>183</v>
      </c>
      <c r="B2" s="7"/>
      <c r="C2" s="7"/>
      <c r="D2" s="7"/>
      <c r="E2" s="7"/>
      <c r="F2" s="7"/>
      <c r="G2" s="7"/>
      <c r="H2" s="7"/>
    </row>
    <row r="3" spans="1:8" ht="13.5" customHeight="1">
      <c r="A3" s="57"/>
      <c r="B3" s="151"/>
      <c r="C3" s="151"/>
      <c r="D3" s="151"/>
      <c r="E3" s="151"/>
      <c r="F3" s="151"/>
      <c r="G3" s="151"/>
      <c r="H3" s="152" t="s">
        <v>85</v>
      </c>
    </row>
    <row r="4" spans="1:8" ht="21" customHeight="1">
      <c r="A4" s="51" t="s">
        <v>70</v>
      </c>
      <c r="B4" s="12" t="s">
        <v>7</v>
      </c>
      <c r="C4" s="14" t="s">
        <v>0</v>
      </c>
      <c r="D4" s="15"/>
      <c r="E4" s="12" t="s">
        <v>2</v>
      </c>
      <c r="F4" s="12" t="s">
        <v>26</v>
      </c>
      <c r="G4" s="12" t="s">
        <v>3</v>
      </c>
      <c r="H4" s="12" t="s">
        <v>5</v>
      </c>
    </row>
    <row r="5" spans="1:8" ht="13.5" customHeight="1">
      <c r="A5" s="52"/>
      <c r="B5" s="13"/>
      <c r="C5" s="153" t="s">
        <v>158</v>
      </c>
      <c r="D5" s="153" t="s">
        <v>1</v>
      </c>
      <c r="E5" s="13"/>
      <c r="F5" s="13"/>
      <c r="G5" s="13"/>
      <c r="H5" s="13"/>
    </row>
    <row r="6" spans="1:8" s="57" customFormat="1" ht="33.75" customHeight="1">
      <c r="A6" s="63"/>
      <c r="B6" s="65">
        <f>SUM(B7:B9)</f>
        <v>2490000</v>
      </c>
      <c r="C6" s="65">
        <f>SUM(C7:C9)</f>
        <v>2490000</v>
      </c>
      <c r="D6" s="65">
        <f>SUM(D7:D9)</f>
        <v>0</v>
      </c>
      <c r="E6" s="65">
        <f>SUM(E7:E9)</f>
        <v>0</v>
      </c>
      <c r="F6" s="65">
        <f>SUM(F7:F9)</f>
        <v>0</v>
      </c>
      <c r="G6" s="65">
        <f>SUM(G7:G9)</f>
        <v>0</v>
      </c>
      <c r="H6" s="65">
        <f>SUM(H7:H9)</f>
        <v>0</v>
      </c>
    </row>
    <row r="7" spans="1:8" ht="33.75" customHeight="1">
      <c r="A7" s="63" t="s">
        <v>209</v>
      </c>
      <c r="B7" s="65">
        <v>1760000</v>
      </c>
      <c r="C7" s="65">
        <v>1760000</v>
      </c>
      <c r="D7" s="65">
        <v>0</v>
      </c>
      <c r="E7" s="65">
        <v>0</v>
      </c>
      <c r="F7" s="65">
        <v>0</v>
      </c>
      <c r="G7" s="65">
        <v>0</v>
      </c>
      <c r="H7" s="65">
        <v>0</v>
      </c>
    </row>
    <row r="8" spans="1:8" ht="33.75" customHeight="1">
      <c r="A8" s="63" t="s">
        <v>210</v>
      </c>
      <c r="B8" s="65">
        <v>500000</v>
      </c>
      <c r="C8" s="65">
        <v>500000</v>
      </c>
      <c r="D8" s="65">
        <v>0</v>
      </c>
      <c r="E8" s="65">
        <v>0</v>
      </c>
      <c r="F8" s="65">
        <v>0</v>
      </c>
      <c r="G8" s="65">
        <v>0</v>
      </c>
      <c r="H8" s="65">
        <v>0</v>
      </c>
    </row>
    <row r="9" spans="1:8" ht="33.75" customHeight="1">
      <c r="A9" s="63" t="s">
        <v>211</v>
      </c>
      <c r="B9" s="65">
        <v>230000</v>
      </c>
      <c r="C9" s="65">
        <v>230000</v>
      </c>
      <c r="D9" s="65">
        <v>0</v>
      </c>
      <c r="E9" s="65">
        <v>0</v>
      </c>
      <c r="F9" s="65">
        <v>0</v>
      </c>
      <c r="G9" s="65">
        <v>0</v>
      </c>
      <c r="H9" s="65">
        <v>0</v>
      </c>
    </row>
  </sheetData>
  <sheetProtection formatCells="0" formatColumns="0" formatRows="0"/>
  <mergeCells count="8">
    <mergeCell ref="H4:H5"/>
    <mergeCell ref="C4:D4"/>
    <mergeCell ref="A4:A5"/>
    <mergeCell ref="A2:H2"/>
    <mergeCell ref="E4:E5"/>
    <mergeCell ref="F4:F5"/>
    <mergeCell ref="G4:G5"/>
    <mergeCell ref="B4:B5"/>
  </mergeCells>
  <phoneticPr fontId="2" type="noConversion"/>
  <pageMargins left="0.7" right="0.7" top="0.75" bottom="0.75" header="0.3" footer="0.3"/>
  <pageSetup paperSize="9" scale="70" orientation="portrait" r:id="rId1"/>
  <headerFooter alignWithMargins="0"/>
</worksheet>
</file>

<file path=xl/worksheets/sheet18.xml><?xml version="1.0" encoding="utf-8"?>
<worksheet xmlns="http://schemas.openxmlformats.org/spreadsheetml/2006/main" xmlns:r="http://schemas.openxmlformats.org/officeDocument/2006/relationships">
  <dimension ref="A1:G7"/>
  <sheetViews>
    <sheetView showGridLines="0" showZeros="0" workbookViewId="0">
      <selection sqref="A1:G1"/>
    </sheetView>
  </sheetViews>
  <sheetFormatPr defaultRowHeight="13.5"/>
  <cols>
    <col min="2" max="2" width="12.5" customWidth="1"/>
    <col min="3" max="3" width="16.625" customWidth="1"/>
    <col min="4" max="4" width="12" customWidth="1"/>
    <col min="5" max="5" width="14.375" customWidth="1"/>
    <col min="6" max="6" width="18.125" customWidth="1"/>
    <col min="7" max="7" width="18.875" customWidth="1"/>
  </cols>
  <sheetData>
    <row r="1" spans="1:7" ht="35.25" customHeight="1">
      <c r="A1" s="41" t="s">
        <v>184</v>
      </c>
      <c r="B1" s="41"/>
      <c r="C1" s="41"/>
      <c r="D1" s="41"/>
      <c r="E1" s="41"/>
      <c r="F1" s="41"/>
      <c r="G1" s="41"/>
    </row>
    <row r="2" spans="1:7" ht="24" customHeight="1">
      <c r="A2" s="9" t="s">
        <v>213</v>
      </c>
      <c r="B2" s="8"/>
      <c r="C2" s="8"/>
      <c r="D2" s="154"/>
      <c r="E2" s="154"/>
      <c r="F2" s="154"/>
      <c r="G2" s="156" t="s">
        <v>85</v>
      </c>
    </row>
    <row r="3" spans="1:7" ht="26.25" customHeight="1">
      <c r="A3" s="5" t="s">
        <v>8</v>
      </c>
      <c r="B3" s="10" t="s">
        <v>185</v>
      </c>
      <c r="C3" s="39"/>
      <c r="D3" s="39"/>
      <c r="E3" s="39"/>
      <c r="F3" s="39"/>
      <c r="G3" s="11"/>
    </row>
    <row r="4" spans="1:7" ht="16.5" customHeight="1">
      <c r="A4" s="46"/>
      <c r="B4" s="5" t="s">
        <v>71</v>
      </c>
      <c r="C4" s="5" t="s">
        <v>33</v>
      </c>
      <c r="D4" s="5" t="s">
        <v>186</v>
      </c>
      <c r="E4" s="10" t="s">
        <v>187</v>
      </c>
      <c r="F4" s="11"/>
      <c r="G4" s="5" t="s">
        <v>72</v>
      </c>
    </row>
    <row r="5" spans="1:7" ht="34.5" customHeight="1">
      <c r="A5" s="6"/>
      <c r="B5" s="6"/>
      <c r="C5" s="6"/>
      <c r="D5" s="6"/>
      <c r="E5" s="155" t="s">
        <v>188</v>
      </c>
      <c r="F5" s="155" t="s">
        <v>62</v>
      </c>
      <c r="G5" s="6"/>
    </row>
    <row r="6" spans="1:7" s="57" customFormat="1" ht="57" customHeight="1">
      <c r="A6" s="81" t="s">
        <v>73</v>
      </c>
      <c r="B6" s="80">
        <f>B7</f>
        <v>132000</v>
      </c>
      <c r="C6" s="80">
        <f>C7</f>
        <v>132000</v>
      </c>
      <c r="D6" s="80">
        <f>D7</f>
        <v>0</v>
      </c>
      <c r="E6" s="80">
        <f>E7</f>
        <v>0</v>
      </c>
      <c r="F6" s="80">
        <f>F7</f>
        <v>0</v>
      </c>
      <c r="G6" s="80">
        <f>G7</f>
        <v>0</v>
      </c>
    </row>
    <row r="7" spans="1:7" ht="57" customHeight="1">
      <c r="A7" s="81" t="s">
        <v>212</v>
      </c>
      <c r="B7" s="80">
        <v>132000</v>
      </c>
      <c r="C7" s="80">
        <v>132000</v>
      </c>
      <c r="D7" s="80">
        <v>0</v>
      </c>
      <c r="E7" s="80">
        <v>0</v>
      </c>
      <c r="F7" s="80">
        <v>0</v>
      </c>
      <c r="G7" s="80">
        <v>0</v>
      </c>
    </row>
  </sheetData>
  <sheetProtection formatCells="0" formatColumns="0" formatRows="0"/>
  <mergeCells count="9">
    <mergeCell ref="G4:G5"/>
    <mergeCell ref="A1:G1"/>
    <mergeCell ref="A2:C2"/>
    <mergeCell ref="B3:G3"/>
    <mergeCell ref="E4:F4"/>
    <mergeCell ref="A3:A5"/>
    <mergeCell ref="B4:B5"/>
    <mergeCell ref="C4:C5"/>
    <mergeCell ref="D4:D5"/>
  </mergeCells>
  <phoneticPr fontId="2" type="noConversion"/>
  <pageMargins left="0.70866141732283472" right="0.70866141732283472" top="0.74803149606299213" bottom="0.74803149606299213" header="0.31496062992125984" footer="0.31496062992125984"/>
  <pageSetup paperSize="9" orientation="landscape" r:id="rId1"/>
  <headerFooter alignWithMargins="0"/>
</worksheet>
</file>

<file path=xl/worksheets/sheet19.xml><?xml version="1.0" encoding="utf-8"?>
<worksheet xmlns="http://schemas.openxmlformats.org/spreadsheetml/2006/main" xmlns:r="http://schemas.openxmlformats.org/officeDocument/2006/relationships">
  <dimension ref="A1:K11"/>
  <sheetViews>
    <sheetView showGridLines="0" showZeros="0" workbookViewId="0">
      <selection sqref="A1:K1"/>
    </sheetView>
  </sheetViews>
  <sheetFormatPr defaultRowHeight="13.5"/>
  <cols>
    <col min="1" max="1" width="17.875" customWidth="1"/>
    <col min="3" max="3" width="15" customWidth="1"/>
    <col min="4" max="4" width="12.25" customWidth="1"/>
    <col min="5" max="5" width="10.75" customWidth="1"/>
    <col min="6" max="6" width="11.625" customWidth="1"/>
    <col min="7" max="7" width="18.625" customWidth="1"/>
    <col min="8" max="8" width="12.125" customWidth="1"/>
    <col min="11" max="11" width="18.25" customWidth="1"/>
  </cols>
  <sheetData>
    <row r="1" spans="1:11" ht="33" customHeight="1">
      <c r="A1" s="53" t="s">
        <v>189</v>
      </c>
      <c r="B1" s="53"/>
      <c r="C1" s="53"/>
      <c r="D1" s="53"/>
      <c r="E1" s="53"/>
      <c r="F1" s="53"/>
      <c r="G1" s="53"/>
      <c r="H1" s="53"/>
      <c r="I1" s="53"/>
      <c r="J1" s="53"/>
      <c r="K1" s="53"/>
    </row>
    <row r="2" spans="1:11" ht="22.5" customHeight="1">
      <c r="A2" s="57" t="s">
        <v>213</v>
      </c>
      <c r="B2" s="157"/>
      <c r="C2" s="157"/>
      <c r="D2" s="157"/>
      <c r="E2" s="157"/>
      <c r="F2" s="157"/>
      <c r="G2" s="157"/>
      <c r="H2" s="157"/>
      <c r="I2" s="157"/>
      <c r="J2" s="157"/>
      <c r="K2" s="160" t="s">
        <v>65</v>
      </c>
    </row>
    <row r="3" spans="1:11" ht="38.25" customHeight="1">
      <c r="A3" s="5" t="s">
        <v>190</v>
      </c>
      <c r="B3" s="5" t="s">
        <v>8</v>
      </c>
      <c r="C3" s="5" t="s">
        <v>191</v>
      </c>
      <c r="D3" s="10" t="s">
        <v>192</v>
      </c>
      <c r="E3" s="39"/>
      <c r="F3" s="39"/>
      <c r="G3" s="11"/>
      <c r="H3" s="10" t="s">
        <v>9</v>
      </c>
      <c r="I3" s="39"/>
      <c r="J3" s="39"/>
      <c r="K3" s="11"/>
    </row>
    <row r="4" spans="1:11" ht="24" customHeight="1">
      <c r="A4" s="46"/>
      <c r="B4" s="46"/>
      <c r="C4" s="46"/>
      <c r="D4" s="10" t="s">
        <v>193</v>
      </c>
      <c r="E4" s="39"/>
      <c r="F4" s="11"/>
      <c r="G4" s="5" t="s">
        <v>194</v>
      </c>
      <c r="H4" s="10" t="s">
        <v>10</v>
      </c>
      <c r="I4" s="39"/>
      <c r="J4" s="11"/>
      <c r="K4" s="5" t="s">
        <v>195</v>
      </c>
    </row>
    <row r="5" spans="1:11" ht="24.75" customHeight="1">
      <c r="A5" s="6"/>
      <c r="B5" s="6"/>
      <c r="C5" s="6"/>
      <c r="D5" s="158" t="s">
        <v>11</v>
      </c>
      <c r="E5" s="158" t="s">
        <v>12</v>
      </c>
      <c r="F5" s="158" t="s">
        <v>13</v>
      </c>
      <c r="G5" s="6"/>
      <c r="H5" s="158" t="s">
        <v>14</v>
      </c>
      <c r="I5" s="158" t="s">
        <v>15</v>
      </c>
      <c r="J5" s="158" t="s">
        <v>16</v>
      </c>
      <c r="K5" s="6"/>
    </row>
    <row r="6" spans="1:11" ht="13.5" customHeight="1">
      <c r="A6" s="159" t="s">
        <v>196</v>
      </c>
      <c r="B6" s="159" t="s">
        <v>196</v>
      </c>
      <c r="C6" s="159">
        <v>1</v>
      </c>
      <c r="D6" s="159">
        <v>2</v>
      </c>
      <c r="E6" s="159">
        <v>3</v>
      </c>
      <c r="F6" s="159">
        <v>4</v>
      </c>
      <c r="G6" s="159">
        <v>5</v>
      </c>
      <c r="H6" s="159">
        <v>6</v>
      </c>
      <c r="I6" s="159">
        <v>7</v>
      </c>
      <c r="J6" s="159">
        <v>8</v>
      </c>
      <c r="K6" s="159">
        <v>9</v>
      </c>
    </row>
    <row r="7" spans="1:11" s="57" customFormat="1" ht="24" customHeight="1">
      <c r="A7" s="63"/>
      <c r="B7" s="63" t="s">
        <v>73</v>
      </c>
      <c r="C7" s="70">
        <f>SUM(C8:C9)</f>
        <v>226</v>
      </c>
      <c r="D7" s="70"/>
      <c r="E7" s="70"/>
      <c r="F7" s="70"/>
      <c r="G7" s="70"/>
      <c r="H7" s="70"/>
      <c r="I7" s="70"/>
      <c r="J7" s="70"/>
      <c r="K7" s="70"/>
    </row>
    <row r="8" spans="1:11" ht="24" customHeight="1">
      <c r="A8" s="63" t="s">
        <v>202</v>
      </c>
      <c r="B8" s="63" t="s">
        <v>212</v>
      </c>
      <c r="C8" s="70">
        <v>50</v>
      </c>
      <c r="D8" s="70"/>
      <c r="E8" s="70"/>
      <c r="F8" s="70"/>
      <c r="G8" s="70"/>
      <c r="H8" s="70"/>
      <c r="I8" s="70"/>
      <c r="J8" s="70"/>
      <c r="K8" s="70"/>
    </row>
    <row r="9" spans="1:11" ht="24" customHeight="1">
      <c r="A9" s="63" t="s">
        <v>202</v>
      </c>
      <c r="B9" s="63" t="s">
        <v>212</v>
      </c>
      <c r="C9" s="70">
        <v>176</v>
      </c>
      <c r="D9" s="70" t="s">
        <v>214</v>
      </c>
      <c r="E9" s="70" t="s">
        <v>215</v>
      </c>
      <c r="F9" s="70" t="s">
        <v>216</v>
      </c>
      <c r="G9" s="70" t="s">
        <v>217</v>
      </c>
      <c r="H9" s="70" t="s">
        <v>218</v>
      </c>
      <c r="I9" s="70" t="s">
        <v>219</v>
      </c>
      <c r="J9" s="70" t="s">
        <v>220</v>
      </c>
      <c r="K9" s="70" t="s">
        <v>221</v>
      </c>
    </row>
    <row r="10" spans="1:11" ht="24" customHeight="1"/>
    <row r="11" spans="1:11" ht="24" customHeight="1"/>
  </sheetData>
  <sheetProtection formatCells="0" formatColumns="0" formatRows="0"/>
  <mergeCells count="10">
    <mergeCell ref="A1:K1"/>
    <mergeCell ref="A3:A5"/>
    <mergeCell ref="B3:B5"/>
    <mergeCell ref="C3:C5"/>
    <mergeCell ref="D3:G3"/>
    <mergeCell ref="H3:K3"/>
    <mergeCell ref="D4:F4"/>
    <mergeCell ref="G4:G5"/>
    <mergeCell ref="H4:J4"/>
    <mergeCell ref="K4:K5"/>
  </mergeCells>
  <phoneticPr fontId="2" type="noConversion"/>
  <pageMargins left="0.70866141732283472" right="0.70866141732283472" top="0.74803149606299213" bottom="0.74803149606299213" header="0.31496062992125984" footer="0.31496062992125984"/>
  <pageSetup paperSize="9" scale="90" orientation="landscape" r:id="rId1"/>
</worksheet>
</file>

<file path=xl/worksheets/sheet20.xml><?xml version="1.0" encoding="utf-8"?>
<worksheet xmlns="http://schemas.openxmlformats.org/spreadsheetml/2006/main" xmlns:r="http://schemas.openxmlformats.org/officeDocument/2006/relationships">
  <dimension ref="A1:X7"/>
  <sheetViews>
    <sheetView showGridLines="0" showZeros="0" tabSelected="1" workbookViewId="0">
      <selection sqref="A1:X1"/>
    </sheetView>
  </sheetViews>
  <sheetFormatPr defaultRowHeight="13.5"/>
  <cols>
    <col min="1" max="19" width="9" style="1"/>
    <col min="20" max="20" width="16.25" style="1" customWidth="1"/>
    <col min="21" max="21" width="19.5" style="1" customWidth="1"/>
    <col min="22" max="22" width="18.125" style="1" customWidth="1"/>
    <col min="23" max="23" width="9" style="1"/>
    <col min="24" max="24" width="11.5" style="1" customWidth="1"/>
    <col min="25" max="16384" width="9" style="1"/>
  </cols>
  <sheetData>
    <row r="1" spans="1:24" ht="52.5" customHeight="1">
      <c r="A1" s="7" t="s">
        <v>197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7"/>
      <c r="Q1" s="7"/>
      <c r="R1" s="7"/>
      <c r="S1" s="7"/>
      <c r="T1" s="7"/>
      <c r="U1" s="7"/>
      <c r="V1" s="7"/>
      <c r="W1" s="7"/>
      <c r="X1" s="7"/>
    </row>
    <row r="2" spans="1:24" ht="24.75" customHeight="1">
      <c r="A2" s="86" t="s">
        <v>213</v>
      </c>
      <c r="B2" s="54"/>
      <c r="C2" s="54"/>
      <c r="D2" s="54"/>
      <c r="E2" s="162"/>
      <c r="F2" s="162"/>
      <c r="G2" s="162"/>
      <c r="H2" s="163"/>
      <c r="I2" s="163"/>
      <c r="J2" s="163"/>
      <c r="K2" s="163"/>
      <c r="L2" s="163"/>
      <c r="M2" s="163"/>
      <c r="N2" s="163"/>
      <c r="O2" s="163"/>
      <c r="P2" s="163"/>
      <c r="Q2" s="163"/>
      <c r="R2" s="163"/>
      <c r="S2" s="163"/>
      <c r="T2" s="163"/>
      <c r="U2" s="163"/>
      <c r="V2" s="163"/>
      <c r="W2" s="162"/>
      <c r="X2" s="164" t="s">
        <v>65</v>
      </c>
    </row>
    <row r="3" spans="1:24" ht="40.5" customHeight="1">
      <c r="A3" s="91" t="s">
        <v>190</v>
      </c>
      <c r="B3" s="91" t="s">
        <v>8</v>
      </c>
      <c r="C3" s="91" t="s">
        <v>22</v>
      </c>
      <c r="D3" s="91" t="s">
        <v>23</v>
      </c>
      <c r="E3" s="91" t="s">
        <v>17</v>
      </c>
      <c r="F3" s="91" t="s">
        <v>18</v>
      </c>
      <c r="G3" s="91" t="s">
        <v>19</v>
      </c>
      <c r="H3" s="87" t="s">
        <v>20</v>
      </c>
      <c r="I3" s="88"/>
      <c r="J3" s="88"/>
      <c r="K3" s="88"/>
      <c r="L3" s="89"/>
      <c r="M3" s="87" t="s">
        <v>198</v>
      </c>
      <c r="N3" s="88"/>
      <c r="O3" s="88"/>
      <c r="P3" s="88"/>
      <c r="Q3" s="88"/>
      <c r="R3" s="88"/>
      <c r="S3" s="89"/>
      <c r="T3" s="161" t="s">
        <v>34</v>
      </c>
      <c r="U3" s="87" t="s">
        <v>199</v>
      </c>
      <c r="V3" s="89"/>
      <c r="W3" s="91" t="s">
        <v>36</v>
      </c>
      <c r="X3" s="91" t="s">
        <v>37</v>
      </c>
    </row>
    <row r="4" spans="1:24" ht="40.5" customHeight="1">
      <c r="A4" s="90"/>
      <c r="B4" s="90"/>
      <c r="C4" s="90"/>
      <c r="D4" s="90"/>
      <c r="E4" s="90"/>
      <c r="F4" s="90"/>
      <c r="G4" s="90"/>
      <c r="H4" s="161" t="s">
        <v>24</v>
      </c>
      <c r="I4" s="161" t="s">
        <v>25</v>
      </c>
      <c r="J4" s="161" t="s">
        <v>26</v>
      </c>
      <c r="K4" s="161" t="s">
        <v>27</v>
      </c>
      <c r="L4" s="161" t="s">
        <v>28</v>
      </c>
      <c r="M4" s="161" t="s">
        <v>29</v>
      </c>
      <c r="N4" s="161" t="s">
        <v>30</v>
      </c>
      <c r="O4" s="161" t="s">
        <v>31</v>
      </c>
      <c r="P4" s="161" t="s">
        <v>21</v>
      </c>
      <c r="Q4" s="161" t="s">
        <v>32</v>
      </c>
      <c r="R4" s="161" t="s">
        <v>33</v>
      </c>
      <c r="S4" s="161" t="s">
        <v>200</v>
      </c>
      <c r="T4" s="161"/>
      <c r="U4" s="161" t="s">
        <v>201</v>
      </c>
      <c r="V4" s="161" t="s">
        <v>35</v>
      </c>
      <c r="W4" s="90"/>
      <c r="X4" s="90"/>
    </row>
    <row r="5" spans="1:24" ht="13.5" customHeight="1">
      <c r="A5" s="161" t="s">
        <v>196</v>
      </c>
      <c r="B5" s="161" t="s">
        <v>196</v>
      </c>
      <c r="C5" s="161" t="s">
        <v>196</v>
      </c>
      <c r="D5" s="161" t="s">
        <v>196</v>
      </c>
      <c r="E5" s="161">
        <v>1</v>
      </c>
      <c r="F5" s="161">
        <v>2</v>
      </c>
      <c r="G5" s="161">
        <v>3</v>
      </c>
      <c r="H5" s="161">
        <v>4</v>
      </c>
      <c r="I5" s="161">
        <v>5</v>
      </c>
      <c r="J5" s="161">
        <v>6</v>
      </c>
      <c r="K5" s="161">
        <v>7</v>
      </c>
      <c r="L5" s="161">
        <v>8</v>
      </c>
      <c r="M5" s="161">
        <v>9</v>
      </c>
      <c r="N5" s="161">
        <v>10</v>
      </c>
      <c r="O5" s="161">
        <v>11</v>
      </c>
      <c r="P5" s="161">
        <v>12</v>
      </c>
      <c r="Q5" s="161">
        <v>13</v>
      </c>
      <c r="R5" s="161">
        <v>14</v>
      </c>
      <c r="S5" s="161">
        <v>15</v>
      </c>
      <c r="T5" s="161">
        <v>16</v>
      </c>
      <c r="U5" s="161">
        <v>17</v>
      </c>
      <c r="V5" s="161">
        <v>18</v>
      </c>
      <c r="W5" s="161">
        <v>19</v>
      </c>
      <c r="X5" s="161">
        <v>20</v>
      </c>
    </row>
    <row r="6" spans="1:24" s="82" customFormat="1" ht="24.75" customHeight="1">
      <c r="A6" s="83"/>
      <c r="B6" s="83" t="s">
        <v>73</v>
      </c>
      <c r="C6" s="83"/>
      <c r="D6" s="83"/>
      <c r="E6" s="84">
        <f>E7</f>
        <v>70</v>
      </c>
      <c r="F6" s="84">
        <f>F7</f>
        <v>70</v>
      </c>
      <c r="G6" s="83"/>
      <c r="H6" s="85">
        <f>H7</f>
        <v>862.88</v>
      </c>
      <c r="I6" s="85">
        <f>I7</f>
        <v>825.18</v>
      </c>
      <c r="J6" s="85">
        <f>J7</f>
        <v>0</v>
      </c>
      <c r="K6" s="85">
        <f>K7</f>
        <v>20</v>
      </c>
      <c r="L6" s="85">
        <f>L7</f>
        <v>17.7</v>
      </c>
      <c r="M6" s="85">
        <f>M7</f>
        <v>862.88</v>
      </c>
      <c r="N6" s="85">
        <f>N7</f>
        <v>613.88</v>
      </c>
      <c r="O6" s="85">
        <f>O7</f>
        <v>249</v>
      </c>
      <c r="P6" s="85">
        <f>P7</f>
        <v>13.2</v>
      </c>
      <c r="Q6" s="85">
        <f>Q7</f>
        <v>0</v>
      </c>
      <c r="R6" s="85">
        <f>R7</f>
        <v>13.2</v>
      </c>
      <c r="S6" s="85">
        <f>S7</f>
        <v>0</v>
      </c>
      <c r="T6" s="83"/>
      <c r="U6" s="83"/>
      <c r="V6" s="83"/>
      <c r="W6" s="83"/>
      <c r="X6" s="83"/>
    </row>
    <row r="7" spans="1:24" ht="24.75" customHeight="1">
      <c r="A7" s="83" t="s">
        <v>202</v>
      </c>
      <c r="B7" s="83" t="s">
        <v>212</v>
      </c>
      <c r="C7" s="83" t="s">
        <v>222</v>
      </c>
      <c r="D7" s="83" t="s">
        <v>223</v>
      </c>
      <c r="E7" s="84">
        <v>70</v>
      </c>
      <c r="F7" s="84">
        <v>70</v>
      </c>
      <c r="G7" s="83" t="s">
        <v>224</v>
      </c>
      <c r="H7" s="85">
        <v>862.88</v>
      </c>
      <c r="I7" s="85">
        <v>825.18</v>
      </c>
      <c r="J7" s="85">
        <v>0</v>
      </c>
      <c r="K7" s="85">
        <v>20</v>
      </c>
      <c r="L7" s="85">
        <v>17.7</v>
      </c>
      <c r="M7" s="85">
        <v>862.88</v>
      </c>
      <c r="N7" s="85">
        <v>613.88</v>
      </c>
      <c r="O7" s="85">
        <v>249</v>
      </c>
      <c r="P7" s="85">
        <v>13.2</v>
      </c>
      <c r="Q7" s="85">
        <v>0</v>
      </c>
      <c r="R7" s="85">
        <v>13.2</v>
      </c>
      <c r="S7" s="85">
        <v>0</v>
      </c>
      <c r="T7" s="83" t="s">
        <v>225</v>
      </c>
      <c r="U7" s="83" t="s">
        <v>226</v>
      </c>
      <c r="V7" s="83" t="s">
        <v>227</v>
      </c>
      <c r="W7" s="83"/>
      <c r="X7" s="83"/>
    </row>
  </sheetData>
  <sheetProtection formatCells="0" formatColumns="0" formatRows="0"/>
  <mergeCells count="14">
    <mergeCell ref="E3:E4"/>
    <mergeCell ref="F3:F4"/>
    <mergeCell ref="G3:G4"/>
    <mergeCell ref="H3:L3"/>
    <mergeCell ref="M3:S3"/>
    <mergeCell ref="U3:V3"/>
    <mergeCell ref="W3:W4"/>
    <mergeCell ref="X3:X4"/>
    <mergeCell ref="A2:D2"/>
    <mergeCell ref="A1:X1"/>
    <mergeCell ref="A3:A4"/>
    <mergeCell ref="B3:B4"/>
    <mergeCell ref="C3:C4"/>
    <mergeCell ref="D3:D4"/>
  </mergeCells>
  <phoneticPr fontId="2" type="noConversion"/>
  <pageMargins left="0.7" right="0.7" top="0.75" bottom="0.75" header="0.3" footer="0.3"/>
  <pageSetup paperSize="9" scale="5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20</vt:i4>
      </vt:variant>
      <vt:variant>
        <vt:lpstr>命名范围</vt:lpstr>
      </vt:variant>
      <vt:variant>
        <vt:i4>40</vt:i4>
      </vt:variant>
    </vt:vector>
  </HeadingPairs>
  <TitlesOfParts>
    <vt:vector size="60" baseType="lpstr">
      <vt:lpstr>部门收支总表</vt:lpstr>
      <vt:lpstr>部门收入总表</vt:lpstr>
      <vt:lpstr>部门支出总表</vt:lpstr>
      <vt:lpstr>部门支出总表(分类)</vt:lpstr>
      <vt:lpstr>基本-工资福利</vt:lpstr>
      <vt:lpstr>基本-商品和服务支出</vt:lpstr>
      <vt:lpstr>基本-个人家庭</vt:lpstr>
      <vt:lpstr>财政拨款收支总表</vt:lpstr>
      <vt:lpstr>一般预算支出表</vt:lpstr>
      <vt:lpstr>一般预算基本支出表</vt:lpstr>
      <vt:lpstr>一般-工资福利</vt:lpstr>
      <vt:lpstr>一般-商品和服务支出</vt:lpstr>
      <vt:lpstr>一般-个人家庭</vt:lpstr>
      <vt:lpstr>基金</vt:lpstr>
      <vt:lpstr>专户</vt:lpstr>
      <vt:lpstr>经费拨款</vt:lpstr>
      <vt:lpstr>专项</vt:lpstr>
      <vt:lpstr>三公</vt:lpstr>
      <vt:lpstr>绩效申报</vt:lpstr>
      <vt:lpstr>绩效目标整体申报</vt:lpstr>
      <vt:lpstr>部门收入总表!Print_Area</vt:lpstr>
      <vt:lpstr>部门收支总表!Print_Area</vt:lpstr>
      <vt:lpstr>部门支出总表!Print_Area</vt:lpstr>
      <vt:lpstr>'部门支出总表(分类)'!Print_Area</vt:lpstr>
      <vt:lpstr>财政拨款收支总表!Print_Area</vt:lpstr>
      <vt:lpstr>'基本-个人家庭'!Print_Area</vt:lpstr>
      <vt:lpstr>'基本-工资福利'!Print_Area</vt:lpstr>
      <vt:lpstr>'基本-商品和服务支出'!Print_Area</vt:lpstr>
      <vt:lpstr>基金!Print_Area</vt:lpstr>
      <vt:lpstr>绩效目标整体申报!Print_Area</vt:lpstr>
      <vt:lpstr>绩效申报!Print_Area</vt:lpstr>
      <vt:lpstr>经费拨款!Print_Area</vt:lpstr>
      <vt:lpstr>三公!Print_Area</vt:lpstr>
      <vt:lpstr>'一般-个人家庭'!Print_Area</vt:lpstr>
      <vt:lpstr>'一般-工资福利'!Print_Area</vt:lpstr>
      <vt:lpstr>'一般-商品和服务支出'!Print_Area</vt:lpstr>
      <vt:lpstr>一般预算基本支出表!Print_Area</vt:lpstr>
      <vt:lpstr>一般预算支出表!Print_Area</vt:lpstr>
      <vt:lpstr>专户!Print_Area</vt:lpstr>
      <vt:lpstr>专项!Print_Area</vt:lpstr>
      <vt:lpstr>部门收入总表!Print_Titles</vt:lpstr>
      <vt:lpstr>部门收支总表!Print_Titles</vt:lpstr>
      <vt:lpstr>部门支出总表!Print_Titles</vt:lpstr>
      <vt:lpstr>'部门支出总表(分类)'!Print_Titles</vt:lpstr>
      <vt:lpstr>财政拨款收支总表!Print_Titles</vt:lpstr>
      <vt:lpstr>'基本-个人家庭'!Print_Titles</vt:lpstr>
      <vt:lpstr>'基本-工资福利'!Print_Titles</vt:lpstr>
      <vt:lpstr>'基本-商品和服务支出'!Print_Titles</vt:lpstr>
      <vt:lpstr>基金!Print_Titles</vt:lpstr>
      <vt:lpstr>绩效目标整体申报!Print_Titles</vt:lpstr>
      <vt:lpstr>绩效申报!Print_Titles</vt:lpstr>
      <vt:lpstr>经费拨款!Print_Titles</vt:lpstr>
      <vt:lpstr>三公!Print_Titles</vt:lpstr>
      <vt:lpstr>'一般-个人家庭'!Print_Titles</vt:lpstr>
      <vt:lpstr>'一般-工资福利'!Print_Titles</vt:lpstr>
      <vt:lpstr>'一般-商品和服务支出'!Print_Titles</vt:lpstr>
      <vt:lpstr>一般预算基本支出表!Print_Titles</vt:lpstr>
      <vt:lpstr>一般预算支出表!Print_Titles</vt:lpstr>
      <vt:lpstr>专户!Print_Titles</vt:lpstr>
      <vt:lpstr>专项!Print_Titles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002001预算股</dc:creator>
  <cp:lastModifiedBy>Administrator</cp:lastModifiedBy>
  <cp:lastPrinted>2018-02-07T02:50:13Z</cp:lastPrinted>
  <dcterms:created xsi:type="dcterms:W3CDTF">2018-01-21T05:02:24Z</dcterms:created>
  <dcterms:modified xsi:type="dcterms:W3CDTF">2018-03-12T03:57:27Z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EDOID">
    <vt:i4>33034038</vt:i4>
  </property>
</Properties>
</file>