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firstSheet="27" activeTab="31"/>
  </bookViews>
  <sheets>
    <sheet name="部门收支总表" sheetId="2" r:id="rId1"/>
    <sheet name="部门收入总表" sheetId="3" r:id="rId2"/>
    <sheet name="部门支出总表" sheetId="4" r:id="rId3"/>
    <sheet name="部门支出总表(分类)" sheetId="5" r:id="rId4"/>
    <sheet name="支出分类（政府预算）" sheetId="6" r:id="rId5"/>
    <sheet name="基本-工资福利" sheetId="7" r:id="rId6"/>
    <sheet name="基本-工资福利（政府预算）" sheetId="8" r:id="rId7"/>
    <sheet name="基本-商品和服务支出" sheetId="9" r:id="rId8"/>
    <sheet name="基本-商品和服务支出（政府预算）" sheetId="10" r:id="rId9"/>
    <sheet name="基本-个人家庭" sheetId="36" r:id="rId10"/>
    <sheet name="基本-个人家庭（政府预算）" sheetId="12" r:id="rId11"/>
    <sheet name="财政拨款收支总表的" sheetId="13" r:id="rId12"/>
    <sheet name="一般预算支出表的" sheetId="14" r:id="rId13"/>
    <sheet name="一般预算基本支出表" sheetId="15" r:id="rId14"/>
    <sheet name="一般-工资福利" sheetId="16" r:id="rId15"/>
    <sheet name="一般-工资福利（政府预算）" sheetId="17" r:id="rId16"/>
    <sheet name="一般-商品和服务支出" sheetId="18" r:id="rId17"/>
    <sheet name="一般-商品和服务支出（政府预算）" sheetId="19" r:id="rId18"/>
    <sheet name="一般-个人家庭" sheetId="20" r:id="rId19"/>
    <sheet name="一般-个人家庭（政府预算）" sheetId="21" r:id="rId20"/>
    <sheet name="基金" sheetId="22" r:id="rId21"/>
    <sheet name="基金（政府预算）" sheetId="23" r:id="rId22"/>
    <sheet name="专户" sheetId="24" r:id="rId23"/>
    <sheet name="专户（政府预算）" sheetId="25" r:id="rId24"/>
    <sheet name="经费拨款" sheetId="26" r:id="rId25"/>
    <sheet name="经费拨款（政府预算）" sheetId="27" r:id="rId26"/>
    <sheet name="专项" sheetId="28" r:id="rId27"/>
    <sheet name="三公" sheetId="29" r:id="rId28"/>
    <sheet name="绩效目标整体申报" sheetId="30" r:id="rId29"/>
    <sheet name="项目绩效目标申报表" sheetId="31" r:id="rId30"/>
    <sheet name="5-政府采购预算表" sheetId="33" r:id="rId31"/>
    <sheet name="绩效目标-附表" sheetId="37" r:id="rId32"/>
  </sheets>
  <definedNames>
    <definedName name="_xlnm.Print_Area" localSheetId="30">'5-政府采购预算表'!$A$1:$O$5</definedName>
    <definedName name="_xlnm.Print_Area" localSheetId="1">部门收入总表!$A$1:$L$8</definedName>
    <definedName name="_xlnm.Print_Area" localSheetId="0">部门收支总表!$A$1:$F$34</definedName>
    <definedName name="_xlnm.Print_Area" localSheetId="2">部门支出总表!$A$1:$L$20</definedName>
    <definedName name="_xlnm.Print_Area" localSheetId="3">'部门支出总表(分类)'!$A$1:$Q$21</definedName>
    <definedName name="_xlnm.Print_Area" localSheetId="11">财政拨款收支总表的!$A$1:$G$35</definedName>
    <definedName name="_xlnm.Print_Area" localSheetId="9">'基本-个人家庭'!$A$1:$P$10</definedName>
    <definedName name="_xlnm.Print_Area" localSheetId="10">'基本-个人家庭（政府预算）'!$A$1:$J$9</definedName>
    <definedName name="_xlnm.Print_Area" localSheetId="5">'基本-工资福利'!$A$1:$V$16</definedName>
    <definedName name="_xlnm.Print_Area" localSheetId="6">'基本-工资福利（政府预算）'!$A$1:$M$16</definedName>
    <definedName name="_xlnm.Print_Area" localSheetId="7">'基本-商品和服务支出'!$A$1:$X$9</definedName>
    <definedName name="_xlnm.Print_Area" localSheetId="8">'基本-商品和服务支出（政府预算）'!$A$1:$Q$9</definedName>
    <definedName name="_xlnm.Print_Area" localSheetId="20">基金!$A$1:$Q$6</definedName>
    <definedName name="_xlnm.Print_Area" localSheetId="21">'基金（政府预算）'!$A$1:$Q$6</definedName>
    <definedName name="_xlnm.Print_Area" localSheetId="31">'绩效目标-附表'!$A$1:$E$7</definedName>
    <definedName name="_xlnm.Print_Area" localSheetId="28">绩效目标整体申报!$A$1:$X$6</definedName>
    <definedName name="_xlnm.Print_Area" localSheetId="24">经费拨款!$A$1:$Q$19</definedName>
    <definedName name="_xlnm.Print_Area" localSheetId="25">'经费拨款（政府预算）'!$A$1:$Q$19</definedName>
    <definedName name="_xlnm.Print_Area" localSheetId="27">三公!$A$1:$G$8</definedName>
    <definedName name="_xlnm.Print_Area" localSheetId="29">项目绩效目标申报表!$A$1:$BA$12</definedName>
    <definedName name="_xlnm.Print_Area" localSheetId="18">'一般-个人家庭'!$A$1:$P$10</definedName>
    <definedName name="_xlnm.Print_Area" localSheetId="19">'一般-个人家庭（政府预算）'!$A$1:$J$10</definedName>
    <definedName name="_xlnm.Print_Area" localSheetId="14">'一般-工资福利'!$A$1:$V$15</definedName>
    <definedName name="_xlnm.Print_Area" localSheetId="15">'一般-工资福利（政府预算）'!$A$1:$M$15</definedName>
    <definedName name="_xlnm.Print_Area" localSheetId="16">'一般-商品和服务支出'!$A$1:$AF$11</definedName>
    <definedName name="_xlnm.Print_Area" localSheetId="17">'一般-商品和服务支出（政府预算）'!$A$1:$Q$11</definedName>
    <definedName name="_xlnm.Print_Area" localSheetId="13">一般预算基本支出表!$A$1:$I$16</definedName>
    <definedName name="_xlnm.Print_Area" localSheetId="12">一般预算支出表的!$A$1:$S$20</definedName>
    <definedName name="_xlnm.Print_Area" localSheetId="4">'支出分类（政府预算）'!$A$1:$T$21</definedName>
    <definedName name="_xlnm.Print_Area" localSheetId="22">专户!$A$1:$Q$6</definedName>
    <definedName name="_xlnm.Print_Area" localSheetId="23">'专户（政府预算）'!$A$1:$Q$6</definedName>
    <definedName name="_xlnm.Print_Area" localSheetId="26">专项!$A$1:$I$10</definedName>
    <definedName name="_xlnm.Print_Titles" localSheetId="30">'5-政府采购预算表'!$1:$5</definedName>
    <definedName name="_xlnm.Print_Titles" localSheetId="1">部门收入总表!$1:$5</definedName>
    <definedName name="_xlnm.Print_Titles" localSheetId="0">部门收支总表!$1:$3</definedName>
    <definedName name="_xlnm.Print_Titles" localSheetId="2">部门支出总表!$1:$5</definedName>
    <definedName name="_xlnm.Print_Titles" localSheetId="3">'部门支出总表(分类)'!$1:$6</definedName>
    <definedName name="_xlnm.Print_Titles" localSheetId="11">财政拨款收支总表的!$1:$4</definedName>
    <definedName name="_xlnm.Print_Titles" localSheetId="9">'基本-个人家庭'!$1:$5</definedName>
    <definedName name="_xlnm.Print_Titles" localSheetId="10">'基本-个人家庭（政府预算）'!$1:$5</definedName>
    <definedName name="_xlnm.Print_Titles" localSheetId="5">'基本-工资福利'!$1:$5</definedName>
    <definedName name="_xlnm.Print_Titles" localSheetId="6">'基本-工资福利（政府预算）'!$1:$5</definedName>
    <definedName name="_xlnm.Print_Titles" localSheetId="7">'基本-商品和服务支出'!$1:$5</definedName>
    <definedName name="_xlnm.Print_Titles" localSheetId="8">'基本-商品和服务支出（政府预算）'!$1:$5</definedName>
    <definedName name="_xlnm.Print_Titles" localSheetId="20">基金!$1:$6</definedName>
    <definedName name="_xlnm.Print_Titles" localSheetId="21">'基金（政府预算）'!$1:$6</definedName>
    <definedName name="_xlnm.Print_Titles" localSheetId="31">'绩效目标-附表'!$1:$3</definedName>
    <definedName name="_xlnm.Print_Titles" localSheetId="28">绩效目标整体申报!$1:$5</definedName>
    <definedName name="_xlnm.Print_Titles" localSheetId="24">经费拨款!$1:$6</definedName>
    <definedName name="_xlnm.Print_Titles" localSheetId="25">'经费拨款（政府预算）'!$1:$6</definedName>
    <definedName name="_xlnm.Print_Titles" localSheetId="27">三公!$1:$5</definedName>
    <definedName name="_xlnm.Print_Titles" localSheetId="29">项目绩效目标申报表!$1:$9</definedName>
    <definedName name="_xlnm.Print_Titles" localSheetId="18">'一般-个人家庭'!$1:$5</definedName>
    <definedName name="_xlnm.Print_Titles" localSheetId="19">'一般-个人家庭（政府预算）'!$1:$5</definedName>
    <definedName name="_xlnm.Print_Titles" localSheetId="14">'一般-工资福利'!$1:$5</definedName>
    <definedName name="_xlnm.Print_Titles" localSheetId="15">'一般-工资福利（政府预算）'!$1:$5</definedName>
    <definedName name="_xlnm.Print_Titles" localSheetId="16">'一般-商品和服务支出'!$1:$5</definedName>
    <definedName name="_xlnm.Print_Titles" localSheetId="17">'一般-商品和服务支出（政府预算）'!$1:$5</definedName>
    <definedName name="_xlnm.Print_Titles" localSheetId="13">一般预算基本支出表!$1:$6</definedName>
    <definedName name="_xlnm.Print_Titles" localSheetId="12">一般预算支出表的!$1:$6</definedName>
    <definedName name="_xlnm.Print_Titles" localSheetId="4">'支出分类（政府预算）'!$1:$6</definedName>
    <definedName name="_xlnm.Print_Titles" localSheetId="22">专户!$1:$6</definedName>
    <definedName name="_xlnm.Print_Titles" localSheetId="23">'专户（政府预算）'!$1:$6</definedName>
    <definedName name="_xlnm.Print_Titles" localSheetId="26">专项!$1:$5</definedName>
  </definedNames>
  <calcPr calcId="144525"/>
</workbook>
</file>

<file path=xl/sharedStrings.xml><?xml version="1.0" encoding="utf-8"?>
<sst xmlns="http://schemas.openxmlformats.org/spreadsheetml/2006/main" count="1287" uniqueCount="385">
  <si>
    <t>2021年部门预算收支总表</t>
  </si>
  <si>
    <t>填报单位：临湘市交通运输局机关</t>
  </si>
  <si>
    <t>单位：元</t>
  </si>
  <si>
    <t>收入</t>
  </si>
  <si>
    <t>支出(经济分类）</t>
  </si>
  <si>
    <t>支出（功能科目）</t>
  </si>
  <si>
    <t>一般预算拨款（补助）</t>
  </si>
  <si>
    <t>基本支出</t>
  </si>
  <si>
    <t>201、一般公共服务支出</t>
  </si>
  <si>
    <t xml:space="preserve">   经费拨款</t>
  </si>
  <si>
    <t xml:space="preserve">  301、工资福利支出</t>
  </si>
  <si>
    <t>202、外交支出</t>
  </si>
  <si>
    <t xml:space="preserve">   纳入预算管理的非税收入拨款</t>
  </si>
  <si>
    <t xml:space="preserve">  302、商品和服务支出</t>
  </si>
  <si>
    <t>203、国防支出</t>
  </si>
  <si>
    <t>纳入专户管理的非税收入拨款</t>
  </si>
  <si>
    <t xml:space="preserve">  303、对个人和家庭的补助</t>
  </si>
  <si>
    <t>204、公共安全支出</t>
  </si>
  <si>
    <t>政府性基金拨款</t>
  </si>
  <si>
    <t>项目支出</t>
  </si>
  <si>
    <t>205、教育支出</t>
  </si>
  <si>
    <t>事业单位经营收入</t>
  </si>
  <si>
    <t>206、科学技术支出</t>
  </si>
  <si>
    <t>上级补助收入</t>
  </si>
  <si>
    <t>207、文化体育与传媒支出</t>
  </si>
  <si>
    <t>附属单位上缴收入</t>
  </si>
  <si>
    <t xml:space="preserve">  307、债务利息及费用支出</t>
  </si>
  <si>
    <t>208、社会保障和就业支出</t>
  </si>
  <si>
    <t>其他收入</t>
  </si>
  <si>
    <t xml:space="preserve">  309、资本性支出（基本建设）</t>
  </si>
  <si>
    <t>209、社保基金支出</t>
  </si>
  <si>
    <t>上年结转</t>
  </si>
  <si>
    <t xml:space="preserve">  310、资本性支出</t>
  </si>
  <si>
    <t>210、医疗卫生与计划生育支出</t>
  </si>
  <si>
    <t xml:space="preserve">  311、对企业补助（基本建设）</t>
  </si>
  <si>
    <t>211、节能环保支出</t>
  </si>
  <si>
    <t xml:space="preserve">  312、对企业补助</t>
  </si>
  <si>
    <t>212、城乡社区支出</t>
  </si>
  <si>
    <t xml:space="preserve">  313、对社会保障金补助</t>
  </si>
  <si>
    <t>213、农林水支出</t>
  </si>
  <si>
    <t xml:space="preserve">  399、其他支出</t>
  </si>
  <si>
    <t>214、交通运输支出</t>
  </si>
  <si>
    <t>215、资源勘探信息等支出</t>
  </si>
  <si>
    <t>216、商业服务业等支出</t>
  </si>
  <si>
    <t>217、金融支出</t>
  </si>
  <si>
    <t>219、援助其他地区支出</t>
  </si>
  <si>
    <t>220、国土海洋气象等支出</t>
  </si>
  <si>
    <t>221、住房保障支出</t>
  </si>
  <si>
    <t>222、粮油物资储备支出</t>
  </si>
  <si>
    <t>223、国有资本经营预算支出</t>
  </si>
  <si>
    <t>224、灾害防治及应急管理支出</t>
  </si>
  <si>
    <t>227、预备费</t>
  </si>
  <si>
    <t>229、其他支出</t>
  </si>
  <si>
    <t>230、转移性支出</t>
  </si>
  <si>
    <t>231、债务还本支出</t>
  </si>
  <si>
    <t>232、债务付息支出</t>
  </si>
  <si>
    <t>233、债务发行费用支出</t>
  </si>
  <si>
    <t>本年收入合计</t>
  </si>
  <si>
    <t>本年支出合计</t>
  </si>
  <si>
    <t>部门收入总体情况表</t>
  </si>
  <si>
    <t>单位名称：临湘市交通运输局机关</t>
  </si>
  <si>
    <t>单位</t>
  </si>
  <si>
    <t>总计</t>
  </si>
  <si>
    <t>一般预算拨款</t>
  </si>
  <si>
    <t>单位代码</t>
  </si>
  <si>
    <t>单位名称</t>
  </si>
  <si>
    <t>经费拨款</t>
  </si>
  <si>
    <t>纳入预算管理的非税收入拨款</t>
  </si>
  <si>
    <t>合计</t>
  </si>
  <si>
    <t>临湘市交通运输局</t>
  </si>
  <si>
    <t>603001</t>
  </si>
  <si>
    <t xml:space="preserve">  临湘市交通运输局机关</t>
  </si>
  <si>
    <t>部门支出总体情况表</t>
  </si>
  <si>
    <t>单位名称临湘市交通运输局机关</t>
  </si>
  <si>
    <t>功能科目</t>
  </si>
  <si>
    <t>类</t>
  </si>
  <si>
    <t>款</t>
  </si>
  <si>
    <t>项</t>
  </si>
  <si>
    <t>科目名称</t>
  </si>
  <si>
    <t>社会保障和就业支出</t>
  </si>
  <si>
    <t>05</t>
  </si>
  <si>
    <t>行政事业单位养老支出</t>
  </si>
  <si>
    <t>机关事业单位基本养老保险缴费支出</t>
  </si>
  <si>
    <t>06</t>
  </si>
  <si>
    <t>机关事业单位职业年金缴费支出</t>
  </si>
  <si>
    <t>交通运输支出</t>
  </si>
  <si>
    <t>01</t>
  </si>
  <si>
    <t>公路水路运输</t>
  </si>
  <si>
    <t>行政运行（公路水路运输）</t>
  </si>
  <si>
    <t>02</t>
  </si>
  <si>
    <t>一般行政管理事务（公路水路运输）</t>
  </si>
  <si>
    <t>04</t>
  </si>
  <si>
    <t>公路建设</t>
  </si>
  <si>
    <t>公路和运输安全</t>
  </si>
  <si>
    <t>其他公路水路运输支出</t>
  </si>
  <si>
    <t>住房保障支出</t>
  </si>
  <si>
    <t>住房改革支出</t>
  </si>
  <si>
    <t>住房公积金</t>
  </si>
  <si>
    <t>部门支出总表分类</t>
  </si>
  <si>
    <t>科目编码</t>
  </si>
  <si>
    <t>工资福利支出</t>
  </si>
  <si>
    <t>一般商品和服务支出</t>
  </si>
  <si>
    <t>对个人和家庭的补助</t>
  </si>
  <si>
    <t>商品和服务支出</t>
  </si>
  <si>
    <t>对个人和家庭的补助支出</t>
  </si>
  <si>
    <t>基本建设</t>
  </si>
  <si>
    <t>其他资本性支出</t>
  </si>
  <si>
    <t>对企事业单位的补贴</t>
  </si>
  <si>
    <t>对社保基金的补助</t>
  </si>
  <si>
    <t>其他支出</t>
  </si>
  <si>
    <t>债务利息及费用支出</t>
  </si>
  <si>
    <t>部门支出总表(按政府预算经济分类)</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</si>
  <si>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</si>
  <si>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</si>
  <si>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</si>
  <si>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</si>
  <si>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</si>
  <si>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</si>
  <si>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</si>
  <si>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</si>
  <si>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对社会保障基金补助</t>
  </si>
  <si>
    <t>预备费及预留</t>
  </si>
  <si>
    <t>转移性支出</t>
  </si>
  <si>
    <t>债务还本支出</t>
  </si>
  <si>
    <t>基本支出预算明细表-工资福利</t>
  </si>
  <si>
    <t>工资性支出</t>
  </si>
  <si>
    <t>社会保障缴费</t>
  </si>
  <si>
    <t>伙食补贴支出</t>
  </si>
  <si>
    <t>其他工资福利支出</t>
  </si>
  <si>
    <t>附加性支出</t>
  </si>
  <si>
    <t>基本工资</t>
  </si>
  <si>
    <t>津贴补贴</t>
  </si>
  <si>
    <t>奖金</t>
  </si>
  <si>
    <t>绩效工资</t>
  </si>
  <si>
    <t>基本医疗保险</t>
  </si>
  <si>
    <t>医疗费</t>
  </si>
  <si>
    <t>其他社会保障缴费</t>
  </si>
  <si>
    <t>机关事业单位基本养老保险缴费</t>
  </si>
  <si>
    <t>职业年金</t>
  </si>
  <si>
    <t>公务员医疗补助缴费</t>
  </si>
  <si>
    <t>伙食补助费</t>
  </si>
  <si>
    <t xml:space="preserve">    208</t>
  </si>
  <si>
    <t xml:space="preserve">  05</t>
  </si>
  <si>
    <t xml:space="preserve">    机关事业单位基本养老保险缴费支出</t>
  </si>
  <si>
    <t xml:space="preserve">    机关事业单位职业年金缴费支出</t>
  </si>
  <si>
    <t xml:space="preserve">    214</t>
  </si>
  <si>
    <t xml:space="preserve">  01</t>
  </si>
  <si>
    <t xml:space="preserve">    行政运行（公路水路运输）</t>
  </si>
  <si>
    <t xml:space="preserve">    221</t>
  </si>
  <si>
    <t xml:space="preserve">  02</t>
  </si>
  <si>
    <t xml:space="preserve">    住房公积金</t>
  </si>
  <si>
    <t>基本支出预算明细表-工资福利（政府预算）</t>
  </si>
  <si>
    <t>工资奖金津补贴</t>
  </si>
  <si>
    <t>其他对事业单位补助</t>
  </si>
  <si>
    <t>基本支出预算明细表-商品和服务支出</t>
  </si>
  <si>
    <t>办公费</t>
  </si>
  <si>
    <t>日常印刷费</t>
  </si>
  <si>
    <t>水费</t>
  </si>
  <si>
    <t>电费</t>
  </si>
  <si>
    <t>邮电费</t>
  </si>
  <si>
    <t>取暖费</t>
  </si>
  <si>
    <t>物业管理费</t>
  </si>
  <si>
    <t>差旅费</t>
  </si>
  <si>
    <t>日常维修(护)费</t>
  </si>
  <si>
    <t>租赁费</t>
  </si>
  <si>
    <t>会议费</t>
  </si>
  <si>
    <t>培训费</t>
  </si>
  <si>
    <t>公务接待费</t>
  </si>
  <si>
    <t>劳务费</t>
  </si>
  <si>
    <t>工会经费</t>
  </si>
  <si>
    <t>福利费</t>
  </si>
  <si>
    <t>公务用车运行维护费</t>
  </si>
  <si>
    <t>其他交通费</t>
  </si>
  <si>
    <t>其他一般商品和服务支出</t>
  </si>
  <si>
    <t>咨询费</t>
  </si>
  <si>
    <t>手续费</t>
  </si>
  <si>
    <t>因公出国（境）费</t>
  </si>
  <si>
    <t>专用材料费</t>
  </si>
  <si>
    <t>被装购置费</t>
  </si>
  <si>
    <t>专用燃料费</t>
  </si>
  <si>
    <t>委托业务费</t>
  </si>
  <si>
    <t>税金及附加费用</t>
  </si>
  <si>
    <t xml:space="preserve">  214</t>
  </si>
  <si>
    <t>基本支出预算明细表-商品和服务支出（政府预算）</t>
  </si>
  <si>
    <t>办公经费</t>
  </si>
  <si>
    <t>维修（护）费</t>
  </si>
  <si>
    <t>其他商品和服务支出</t>
  </si>
  <si>
    <t>因公出国（境）费用</t>
  </si>
  <si>
    <t>专用材料购置费</t>
  </si>
  <si>
    <t>基本支出明细表-对个人和家庭的补助</t>
  </si>
  <si>
    <t>离休费</t>
  </si>
  <si>
    <t>退休费</t>
  </si>
  <si>
    <t>退职(役)费</t>
  </si>
  <si>
    <t>抚恤金</t>
  </si>
  <si>
    <t>生活补助</t>
  </si>
  <si>
    <t>救济费</t>
  </si>
  <si>
    <t>助学金</t>
  </si>
  <si>
    <t>奖励金</t>
  </si>
  <si>
    <t>生产补贴</t>
  </si>
  <si>
    <t>其他对个人和家庭的补助</t>
  </si>
  <si>
    <t>基本支出明细表-对个人和家庭的补助（政府预算）</t>
  </si>
  <si>
    <t>社会福利和救济</t>
  </si>
  <si>
    <t>个人农业生产补贴</t>
  </si>
  <si>
    <t>离退休</t>
  </si>
  <si>
    <t>项目</t>
  </si>
  <si>
    <t>本年预算</t>
  </si>
  <si>
    <t>一般公共预算</t>
  </si>
  <si>
    <t>政府性基金预算</t>
  </si>
  <si>
    <t>国有资本经营预算</t>
  </si>
  <si>
    <t>一般公共预算支出情况表</t>
  </si>
  <si>
    <t>资本性支出（基建）</t>
  </si>
  <si>
    <t>资本性支出（项目支出）</t>
  </si>
  <si>
    <t>对企事业单位的补贴（基建）</t>
  </si>
  <si>
    <t>10</t>
  </si>
  <si>
    <t>99</t>
  </si>
  <si>
    <t xml:space="preserve">  221</t>
  </si>
  <si>
    <t xml:space="preserve">  208</t>
  </si>
  <si>
    <t>一般公共预算基本支出情况表</t>
  </si>
  <si>
    <t>一般公共预算基本支出预算明细表-工资福利支出</t>
  </si>
  <si>
    <t>职工基本医疗保险</t>
  </si>
  <si>
    <t>一般公共预算基本支出预算明细表-工资福利支出(按政府预算经济分类)</t>
  </si>
  <si>
    <t>一般公共预算基本预算支出明细表-商品和服务支出</t>
  </si>
  <si>
    <t>业务委托费</t>
  </si>
  <si>
    <t>一般公共预算支出预算明细表-商品和服务支出（政府预算）</t>
  </si>
  <si>
    <t>一般公共预算基本支出明细表-对个人和家庭的补助</t>
  </si>
  <si>
    <t>一般公共预算基本支出明细表-对个人和家庭的补助（政府预算）</t>
  </si>
  <si>
    <t>政府性基金预算支出情况表</t>
  </si>
  <si>
    <t>政府性基金预算支出情况表(按政府预算经济分类)</t>
  </si>
  <si>
    <t>纳入专户管理的非税收入预算拨款汇总表</t>
  </si>
  <si>
    <t>纳入专户管理的非税收入拨款预算分类汇总表(按政府预算经济分类)</t>
  </si>
  <si>
    <t>一般预算拨款-经费拨款</t>
  </si>
  <si>
    <t>一般公共预算拨款--经费拨款预算表(按政府预算经济分类)</t>
  </si>
  <si>
    <t>专项资金预算汇总表</t>
  </si>
  <si>
    <t>项目名称</t>
  </si>
  <si>
    <t>事业单位经营服务收入</t>
  </si>
  <si>
    <t>治超工作经费</t>
  </si>
  <si>
    <t>乡村道路建设及养护</t>
  </si>
  <si>
    <t>老年人及残疾军人车票减免经费</t>
  </si>
  <si>
    <t>乡镇渡口视频监控及水上交通安全管理</t>
  </si>
  <si>
    <t>一般公共预算“三公”经费预算表</t>
  </si>
  <si>
    <t>三公经费预算数(一般公共预算拨款)</t>
  </si>
  <si>
    <t>小计</t>
  </si>
  <si>
    <t>公务用车购置及运行费</t>
  </si>
  <si>
    <t>其中：</t>
  </si>
  <si>
    <t>因公出国(境)费用</t>
  </si>
  <si>
    <t>公务用车购置费</t>
  </si>
  <si>
    <t>临湘市交通运输局机关</t>
  </si>
  <si>
    <t>整体支出绩效目标申报表</t>
  </si>
  <si>
    <t>单位：万元</t>
  </si>
  <si>
    <t>单位编码</t>
  </si>
  <si>
    <t>预算绩效管理联络员</t>
  </si>
  <si>
    <t>联系电话</t>
  </si>
  <si>
    <t>人员编制数</t>
  </si>
  <si>
    <t>实有人数</t>
  </si>
  <si>
    <t>单位职能</t>
  </si>
  <si>
    <t>单位年度收入预算（万元）</t>
  </si>
  <si>
    <t>单位年度支出预算（万元）</t>
  </si>
  <si>
    <t>部门整体支出年度绩效目标</t>
  </si>
  <si>
    <t>其他说明的问题</t>
  </si>
  <si>
    <t>财政部门审核意见</t>
  </si>
  <si>
    <t>收入合计</t>
  </si>
  <si>
    <t>公共财政拨款</t>
  </si>
  <si>
    <t>非税收入拨款</t>
  </si>
  <si>
    <t>其他拨款</t>
  </si>
  <si>
    <t>支出合计</t>
  </si>
  <si>
    <t>其中三公经费预算（万元）</t>
  </si>
  <si>
    <t>公务用车运行和购置费</t>
  </si>
  <si>
    <t>**</t>
  </si>
  <si>
    <t>张晓辉</t>
  </si>
  <si>
    <t>3729403</t>
  </si>
  <si>
    <t>我局是政府组成部门,主管全市交通公路工程建设,交通行业管理,交通运输保障等工作.</t>
  </si>
  <si>
    <t>全市交通基础设施条件进一步改善，县，乡村道好路率达到80%以上。</t>
  </si>
  <si>
    <t/>
  </si>
  <si>
    <t>项  目  绩  效  目  标  申  报  表</t>
  </si>
  <si>
    <t>主管部门</t>
  </si>
  <si>
    <t>项目起止时间</t>
  </si>
  <si>
    <t>项目属性</t>
  </si>
  <si>
    <t>项目类型</t>
  </si>
  <si>
    <t>项目负责人</t>
  </si>
  <si>
    <t>项目概况</t>
  </si>
  <si>
    <t>项目立项依据</t>
  </si>
  <si>
    <t>项目资金情况</t>
  </si>
  <si>
    <t>单位已有（或拟定）保证项目实施的制度与措施</t>
  </si>
  <si>
    <t>绩效目标</t>
  </si>
  <si>
    <t>项目资金申请</t>
  </si>
  <si>
    <t>支出明细预算</t>
  </si>
  <si>
    <t>长期目标</t>
  </si>
  <si>
    <t>年度目标</t>
  </si>
  <si>
    <t>产出指标</t>
  </si>
  <si>
    <t>效益指标</t>
  </si>
  <si>
    <t>市级资金</t>
  </si>
  <si>
    <t>省级资金</t>
  </si>
  <si>
    <t>中央资金</t>
  </si>
  <si>
    <t>自有资金</t>
  </si>
  <si>
    <t>上年度安排资金</t>
  </si>
  <si>
    <t>本年度申请资金</t>
  </si>
  <si>
    <t>测算依据及说明</t>
  </si>
  <si>
    <t>数量指标</t>
  </si>
  <si>
    <t>质量指标</t>
  </si>
  <si>
    <t>时效指标</t>
  </si>
  <si>
    <t>成本指标</t>
  </si>
  <si>
    <t>经济效益指标</t>
  </si>
  <si>
    <t>社会效益指标</t>
  </si>
  <si>
    <t>生态效益指标</t>
  </si>
  <si>
    <t>可持续指标</t>
  </si>
  <si>
    <t>社会公众或服务对象满意度</t>
  </si>
  <si>
    <t>上年度安排资金（市级）</t>
  </si>
  <si>
    <t>本年度申请资金（市级）</t>
  </si>
  <si>
    <t>上年度安排资金（省级）</t>
  </si>
  <si>
    <t>本年度申请资金（省级）</t>
  </si>
  <si>
    <t>上年度安排资金（中央）</t>
  </si>
  <si>
    <t>本年度申请资金（中央）</t>
  </si>
  <si>
    <t>上年度安排资金（自有）</t>
  </si>
  <si>
    <t>本年度申请资金（自有）</t>
  </si>
  <si>
    <t>指标内容（数量）</t>
  </si>
  <si>
    <t>指标值（数量）</t>
  </si>
  <si>
    <t>备注（数量）</t>
  </si>
  <si>
    <t>指标内容（质量）</t>
  </si>
  <si>
    <t>指标值（质量）</t>
  </si>
  <si>
    <t>备注（质量）</t>
  </si>
  <si>
    <t>指标内容（时效）</t>
  </si>
  <si>
    <t>指标值（时效）</t>
  </si>
  <si>
    <t>备注（时效）</t>
  </si>
  <si>
    <t>指标内容（成本）</t>
  </si>
  <si>
    <t>指标值（成本）</t>
  </si>
  <si>
    <t>备注（成本）</t>
  </si>
  <si>
    <t>指标内容（经济）</t>
  </si>
  <si>
    <t>指标值（经济）</t>
  </si>
  <si>
    <t>备注（经济）</t>
  </si>
  <si>
    <t>指标内容（社会）</t>
  </si>
  <si>
    <t>指标值（社会）</t>
  </si>
  <si>
    <t>备注（社会）</t>
  </si>
  <si>
    <t>指标内容（生态）</t>
  </si>
  <si>
    <t>指标值（生态）</t>
  </si>
  <si>
    <t>备注（生态）</t>
  </si>
  <si>
    <t>指标内容（可持续）</t>
  </si>
  <si>
    <t>指标值（可持续）</t>
  </si>
  <si>
    <t>备注（可持续）</t>
  </si>
  <si>
    <t>指标内容</t>
  </si>
  <si>
    <t>指标值</t>
  </si>
  <si>
    <t>备注</t>
  </si>
  <si>
    <t>经建股</t>
  </si>
  <si>
    <t>2021年1月至12月</t>
  </si>
  <si>
    <t>延续项目</t>
  </si>
  <si>
    <t>新建</t>
  </si>
  <si>
    <t>袁翰</t>
  </si>
  <si>
    <t>18973041818</t>
  </si>
  <si>
    <t>乡村道路建设及养护是指对我市乡村道路路面水泥硬化及日常养护管理。</t>
  </si>
  <si>
    <t>2010年临湘市人民政府批准立项《临湘市农村公路管理实施细则》</t>
  </si>
  <si>
    <t>乡村道路建设及养护里程</t>
  </si>
  <si>
    <t>《湖南省农村公路建设管理办法》《临湘市农村公路养护管理考核办法》</t>
  </si>
  <si>
    <t>乡村道路水泥硬化达到95%</t>
  </si>
  <si>
    <t>乡村道路水泥硬化达到100%</t>
  </si>
  <si>
    <t>建设30公里，养护950公里。</t>
  </si>
  <si>
    <t>合格率</t>
  </si>
  <si>
    <t>100%</t>
  </si>
  <si>
    <t>在时限内完成</t>
  </si>
  <si>
    <t>按时</t>
  </si>
  <si>
    <t>支出超预算数</t>
  </si>
  <si>
    <t>300万元以上</t>
  </si>
  <si>
    <t>提高好路率</t>
  </si>
  <si>
    <t>95%以上</t>
  </si>
  <si>
    <t>为老百姓出行提供方便、快捷、舒适、安全的通行条件。</t>
  </si>
  <si>
    <t>为临湘经济社会发展创造良好的交通环境。</t>
  </si>
  <si>
    <t>群众满意率</t>
  </si>
  <si>
    <t>90%以上</t>
  </si>
  <si>
    <t>其他专项类</t>
  </si>
  <si>
    <t>公路治超治限</t>
  </si>
  <si>
    <r>
      <rPr>
        <sz val="9"/>
        <color indexed="8"/>
        <rFont val="宋体"/>
        <charset val="134"/>
      </rPr>
      <t>录入0</t>
    </r>
    <r>
      <rPr>
        <sz val="9"/>
        <color indexed="8"/>
        <rFont val="宋体"/>
        <charset val="134"/>
      </rPr>
      <t>5</t>
    </r>
    <r>
      <rPr>
        <sz val="9"/>
        <color indexed="8"/>
        <rFont val="宋体"/>
        <charset val="134"/>
      </rPr>
      <t>表</t>
    </r>
  </si>
  <si>
    <t>2021年部门预算政府采购预算表</t>
  </si>
  <si>
    <t>类别</t>
  </si>
  <si>
    <t>采购项目</t>
  </si>
  <si>
    <t>采购品目</t>
  </si>
  <si>
    <t>采购数量</t>
  </si>
  <si>
    <t>计量单位</t>
  </si>
  <si>
    <t>纳入预算管理的非税收入</t>
  </si>
  <si>
    <t>纳入专户管理的非税收入</t>
  </si>
  <si>
    <t>政府性基金</t>
  </si>
  <si>
    <t>提前下达</t>
  </si>
  <si>
    <t>绩效目标申报表-附表</t>
  </si>
  <si>
    <t>标准或依据</t>
  </si>
  <si>
    <t>预算人数及其他</t>
  </si>
  <si>
    <t>金额</t>
  </si>
  <si>
    <t>乡镇渡口视频监控及水上交通安全</t>
  </si>
  <si>
    <t>基本支出及征收成本</t>
  </si>
</sst>
</file>

<file path=xl/styles.xml><?xml version="1.0" encoding="utf-8"?>
<styleSheet xmlns="http://schemas.openxmlformats.org/spreadsheetml/2006/main">
  <numFmts count="13">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00;\¥\-#,##0.00"/>
    <numFmt numFmtId="178" formatCode="0.00_);[Red]\(0.00\)"/>
    <numFmt numFmtId="179" formatCode="0.00_ "/>
    <numFmt numFmtId="180" formatCode="#,##0.00_ "/>
    <numFmt numFmtId="181" formatCode="#,##0.0000"/>
    <numFmt numFmtId="182" formatCode="* #,##0.00;* \-#,##0.00;* &quot;&quot;??;@"/>
    <numFmt numFmtId="183" formatCode="#,##0.00;[Red]#,##0.00"/>
    <numFmt numFmtId="184" formatCode="0.00;[Red]0.00"/>
  </numFmts>
  <fonts count="43">
    <font>
      <sz val="11"/>
      <color theme="1"/>
      <name val="宋体"/>
      <charset val="134"/>
      <scheme val="minor"/>
    </font>
    <font>
      <b/>
      <sz val="20"/>
      <color theme="1"/>
      <name val="宋体"/>
      <charset val="134"/>
      <scheme val="minor"/>
    </font>
    <font>
      <sz val="10"/>
      <color theme="1"/>
      <name val="宋体"/>
      <charset val="134"/>
      <scheme val="minor"/>
    </font>
    <font>
      <sz val="11"/>
      <color indexed="8"/>
      <name val="宋体"/>
      <charset val="134"/>
    </font>
    <font>
      <b/>
      <sz val="18"/>
      <color indexed="8"/>
      <name val="宋体"/>
      <charset val="134"/>
    </font>
    <font>
      <sz val="9"/>
      <color indexed="8"/>
      <name val="宋体"/>
      <charset val="134"/>
    </font>
    <font>
      <b/>
      <sz val="12"/>
      <color indexed="8"/>
      <name val="宋体"/>
      <charset val="134"/>
    </font>
    <font>
      <sz val="12"/>
      <name val="宋体"/>
      <charset val="134"/>
    </font>
    <font>
      <b/>
      <sz val="28"/>
      <name val="宋体"/>
      <charset val="134"/>
    </font>
    <font>
      <b/>
      <sz val="10"/>
      <name val="宋体"/>
      <charset val="134"/>
    </font>
    <font>
      <sz val="10"/>
      <name val="宋体"/>
      <charset val="134"/>
    </font>
    <font>
      <sz val="11"/>
      <color theme="1"/>
      <name val="宋体"/>
      <charset val="134"/>
    </font>
    <font>
      <b/>
      <sz val="20"/>
      <color indexed="8"/>
      <name val="宋体"/>
      <charset val="134"/>
    </font>
    <font>
      <b/>
      <sz val="11"/>
      <color indexed="8"/>
      <name val="宋体"/>
      <charset val="134"/>
    </font>
    <font>
      <b/>
      <sz val="22"/>
      <color indexed="8"/>
      <name val="宋体"/>
      <charset val="134"/>
    </font>
    <font>
      <b/>
      <sz val="10"/>
      <color indexed="8"/>
      <name val="宋体"/>
      <charset val="134"/>
    </font>
    <font>
      <sz val="22"/>
      <color indexed="8"/>
      <name val="宋体"/>
      <charset val="134"/>
    </font>
    <font>
      <sz val="10"/>
      <color indexed="8"/>
      <name val="宋体"/>
      <charset val="134"/>
    </font>
    <font>
      <b/>
      <sz val="11"/>
      <name val="宋体"/>
      <charset val="134"/>
    </font>
    <font>
      <b/>
      <sz val="11"/>
      <color theme="1"/>
      <name val="宋体"/>
      <charset val="134"/>
    </font>
    <font>
      <b/>
      <sz val="14"/>
      <color indexed="8"/>
      <name val="宋体"/>
      <charset val="134"/>
    </font>
    <font>
      <b/>
      <sz val="10"/>
      <color theme="1"/>
      <name val="宋体"/>
      <charset val="134"/>
    </font>
    <font>
      <b/>
      <sz val="24"/>
      <color indexed="8"/>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name val="宋体"/>
      <charset val="134"/>
    </font>
  </fonts>
  <fills count="35">
    <fill>
      <patternFill patternType="none"/>
    </fill>
    <fill>
      <patternFill patternType="gray125"/>
    </fill>
    <fill>
      <patternFill patternType="solid">
        <fgColor indexed="31"/>
        <bgColor indexed="64"/>
      </patternFill>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diagonal/>
    </border>
    <border>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indexed="8"/>
      </left>
      <right style="thin">
        <color indexed="8"/>
      </right>
      <top style="thin">
        <color indexed="8"/>
      </top>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indexed="8"/>
      </bottom>
      <diagonal/>
    </border>
    <border>
      <left style="thin">
        <color auto="1"/>
      </left>
      <right style="thin">
        <color auto="1"/>
      </right>
      <top style="thin">
        <color indexed="8"/>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2" fontId="0" fillId="0" borderId="0" applyFont="0" applyFill="0" applyBorder="0" applyAlignment="0" applyProtection="0">
      <alignment vertical="center"/>
    </xf>
    <xf numFmtId="0" fontId="23" fillId="4" borderId="0" applyNumberFormat="0" applyBorder="0" applyAlignment="0" applyProtection="0">
      <alignment vertical="center"/>
    </xf>
    <xf numFmtId="0" fontId="24" fillId="5" borderId="1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3" fillId="6" borderId="0" applyNumberFormat="0" applyBorder="0" applyAlignment="0" applyProtection="0">
      <alignment vertical="center"/>
    </xf>
    <xf numFmtId="0" fontId="25" fillId="7" borderId="0" applyNumberFormat="0" applyBorder="0" applyAlignment="0" applyProtection="0">
      <alignment vertical="center"/>
    </xf>
    <xf numFmtId="43" fontId="0" fillId="0" borderId="0" applyFont="0" applyFill="0" applyBorder="0" applyAlignment="0" applyProtection="0">
      <alignment vertical="center"/>
    </xf>
    <xf numFmtId="0" fontId="26" fillId="8"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0" fillId="9" borderId="19" applyNumberFormat="0" applyFont="0" applyAlignment="0" applyProtection="0">
      <alignment vertical="center"/>
    </xf>
    <xf numFmtId="0" fontId="26" fillId="10" borderId="0" applyNumberFormat="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20" applyNumberFormat="0" applyFill="0" applyAlignment="0" applyProtection="0">
      <alignment vertical="center"/>
    </xf>
    <xf numFmtId="0" fontId="34" fillId="0" borderId="20" applyNumberFormat="0" applyFill="0" applyAlignment="0" applyProtection="0">
      <alignment vertical="center"/>
    </xf>
    <xf numFmtId="0" fontId="26" fillId="11" borderId="0" applyNumberFormat="0" applyBorder="0" applyAlignment="0" applyProtection="0">
      <alignment vertical="center"/>
    </xf>
    <xf numFmtId="0" fontId="29" fillId="0" borderId="21" applyNumberFormat="0" applyFill="0" applyAlignment="0" applyProtection="0">
      <alignment vertical="center"/>
    </xf>
    <xf numFmtId="0" fontId="26" fillId="12" borderId="0" applyNumberFormat="0" applyBorder="0" applyAlignment="0" applyProtection="0">
      <alignment vertical="center"/>
    </xf>
    <xf numFmtId="0" fontId="35" fillId="13" borderId="22" applyNumberFormat="0" applyAlignment="0" applyProtection="0">
      <alignment vertical="center"/>
    </xf>
    <xf numFmtId="0" fontId="36" fillId="13" borderId="18" applyNumberFormat="0" applyAlignment="0" applyProtection="0">
      <alignment vertical="center"/>
    </xf>
    <xf numFmtId="0" fontId="37" fillId="14" borderId="23" applyNumberFormat="0" applyAlignment="0" applyProtection="0">
      <alignment vertical="center"/>
    </xf>
    <xf numFmtId="0" fontId="23" fillId="15" borderId="0" applyNumberFormat="0" applyBorder="0" applyAlignment="0" applyProtection="0">
      <alignment vertical="center"/>
    </xf>
    <xf numFmtId="0" fontId="26" fillId="16" borderId="0" applyNumberFormat="0" applyBorder="0" applyAlignment="0" applyProtection="0">
      <alignment vertical="center"/>
    </xf>
    <xf numFmtId="0" fontId="38" fillId="0" borderId="24" applyNumberFormat="0" applyFill="0" applyAlignment="0" applyProtection="0">
      <alignment vertical="center"/>
    </xf>
    <xf numFmtId="0" fontId="39" fillId="0" borderId="25" applyNumberFormat="0" applyFill="0" applyAlignment="0" applyProtection="0">
      <alignment vertical="center"/>
    </xf>
    <xf numFmtId="0" fontId="40" fillId="17" borderId="0" applyNumberFormat="0" applyBorder="0" applyAlignment="0" applyProtection="0">
      <alignment vertical="center"/>
    </xf>
    <xf numFmtId="0" fontId="41" fillId="18" borderId="0" applyNumberFormat="0" applyBorder="0" applyAlignment="0" applyProtection="0">
      <alignment vertical="center"/>
    </xf>
    <xf numFmtId="0" fontId="23" fillId="19" borderId="0" applyNumberFormat="0" applyBorder="0" applyAlignment="0" applyProtection="0">
      <alignment vertical="center"/>
    </xf>
    <xf numFmtId="0" fontId="26" fillId="20" borderId="0" applyNumberFormat="0" applyBorder="0" applyAlignment="0" applyProtection="0">
      <alignment vertical="center"/>
    </xf>
    <xf numFmtId="0" fontId="23" fillId="21" borderId="0" applyNumberFormat="0" applyBorder="0" applyAlignment="0" applyProtection="0">
      <alignment vertical="center"/>
    </xf>
    <xf numFmtId="0" fontId="3" fillId="0" borderId="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6" fillId="29" borderId="0" applyNumberFormat="0" applyBorder="0" applyAlignment="0" applyProtection="0">
      <alignment vertical="center"/>
    </xf>
    <xf numFmtId="0" fontId="23"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11" fillId="0" borderId="0">
      <alignment vertical="center"/>
    </xf>
    <xf numFmtId="0" fontId="23" fillId="33" borderId="0" applyNumberFormat="0" applyBorder="0" applyAlignment="0" applyProtection="0">
      <alignment vertical="center"/>
    </xf>
    <xf numFmtId="0" fontId="26" fillId="34" borderId="0" applyNumberFormat="0" applyBorder="0" applyAlignment="0" applyProtection="0">
      <alignment vertical="center"/>
    </xf>
    <xf numFmtId="0" fontId="7" fillId="0" borderId="0">
      <alignment vertical="center"/>
    </xf>
    <xf numFmtId="0" fontId="3" fillId="0" borderId="0">
      <alignment vertical="center"/>
    </xf>
    <xf numFmtId="0" fontId="42" fillId="0" borderId="0"/>
    <xf numFmtId="0" fontId="42" fillId="0" borderId="0"/>
  </cellStyleXfs>
  <cellXfs count="215">
    <xf numFmtId="0" fontId="0" fillId="0" borderId="0" xfId="0">
      <alignment vertical="center"/>
    </xf>
    <xf numFmtId="0" fontId="0" fillId="0" borderId="0" xfId="0" applyFill="1">
      <alignment vertical="center"/>
    </xf>
    <xf numFmtId="0" fontId="1" fillId="0" borderId="0" xfId="0" applyFont="1" applyAlignment="1">
      <alignment horizontal="center" vertical="center"/>
    </xf>
    <xf numFmtId="0" fontId="2" fillId="0" borderId="0" xfId="0" applyFont="1">
      <alignment vertical="center"/>
    </xf>
    <xf numFmtId="0" fontId="0" fillId="0" borderId="1" xfId="0" applyBorder="1" applyAlignment="1">
      <alignment horizontal="center" vertical="center" wrapText="1"/>
    </xf>
    <xf numFmtId="49" fontId="0" fillId="0" borderId="1" xfId="0" applyNumberFormat="1" applyFill="1" applyBorder="1" applyAlignment="1">
      <alignment vertical="center" wrapText="1"/>
    </xf>
    <xf numFmtId="4" fontId="0" fillId="0" borderId="1" xfId="0" applyNumberFormat="1" applyFill="1" applyBorder="1" applyAlignment="1">
      <alignment vertical="center" wrapText="1"/>
    </xf>
    <xf numFmtId="0" fontId="0" fillId="0" borderId="1" xfId="0" applyBorder="1">
      <alignment vertical="center"/>
    </xf>
    <xf numFmtId="0" fontId="3" fillId="0" borderId="0" xfId="36" applyFill="1">
      <alignment vertical="center"/>
    </xf>
    <xf numFmtId="0" fontId="3" fillId="0" borderId="0" xfId="36">
      <alignment vertical="center"/>
    </xf>
    <xf numFmtId="0" fontId="4" fillId="0" borderId="0" xfId="52" applyFont="1" applyBorder="1" applyAlignment="1">
      <alignment horizontal="center" vertical="center"/>
    </xf>
    <xf numFmtId="0" fontId="5" fillId="0" borderId="2" xfId="52" applyFont="1" applyFill="1" applyBorder="1">
      <alignment vertical="center"/>
    </xf>
    <xf numFmtId="0" fontId="5" fillId="0" borderId="2" xfId="52" applyFont="1" applyBorder="1">
      <alignment vertical="center"/>
    </xf>
    <xf numFmtId="0" fontId="6" fillId="0" borderId="1" xfId="52" applyFont="1" applyFill="1" applyBorder="1" applyAlignment="1">
      <alignment horizontal="center" vertical="center" wrapText="1"/>
    </xf>
    <xf numFmtId="49" fontId="5" fillId="0" borderId="1" xfId="52" applyNumberFormat="1" applyFont="1" applyFill="1" applyBorder="1" applyAlignment="1">
      <alignment vertical="center" wrapText="1"/>
    </xf>
    <xf numFmtId="49" fontId="5" fillId="0" borderId="1" xfId="52" applyNumberFormat="1" applyFont="1" applyFill="1" applyBorder="1" applyAlignment="1">
      <alignment horizontal="center" vertical="center" wrapText="1"/>
    </xf>
    <xf numFmtId="3" fontId="5" fillId="0" borderId="1" xfId="52" applyNumberFormat="1" applyFont="1" applyFill="1" applyBorder="1" applyAlignment="1">
      <alignment horizontal="center" vertical="center"/>
    </xf>
    <xf numFmtId="49" fontId="5" fillId="0" borderId="1" xfId="52" applyNumberFormat="1" applyFont="1" applyFill="1" applyBorder="1" applyAlignment="1">
      <alignment horizontal="center" vertical="center"/>
    </xf>
    <xf numFmtId="4" fontId="5" fillId="0" borderId="1" xfId="52" applyNumberFormat="1" applyFont="1" applyFill="1" applyBorder="1" applyAlignment="1">
      <alignment horizontal="right" vertical="center" wrapText="1"/>
    </xf>
    <xf numFmtId="0" fontId="5" fillId="0" borderId="0" xfId="52" applyFont="1" applyAlignment="1">
      <alignment horizontal="right" vertical="center"/>
    </xf>
    <xf numFmtId="0" fontId="5" fillId="0" borderId="2" xfId="52" applyFont="1" applyBorder="1" applyAlignment="1">
      <alignment horizontal="right" vertical="center"/>
    </xf>
    <xf numFmtId="0" fontId="6" fillId="0" borderId="3" xfId="52" applyFont="1" applyFill="1" applyBorder="1" applyAlignment="1">
      <alignment horizontal="center" vertical="center"/>
    </xf>
    <xf numFmtId="0" fontId="6" fillId="0" borderId="3" xfId="52" applyFont="1" applyFill="1" applyBorder="1" applyAlignment="1">
      <alignment horizontal="center" vertical="center" wrapText="1"/>
    </xf>
    <xf numFmtId="0" fontId="6" fillId="0" borderId="4" xfId="52" applyFont="1" applyFill="1" applyBorder="1" applyAlignment="1">
      <alignment horizontal="center" vertical="center"/>
    </xf>
    <xf numFmtId="0" fontId="6" fillId="0" borderId="4" xfId="52" applyFont="1" applyFill="1" applyBorder="1" applyAlignment="1">
      <alignment horizontal="center" vertical="center" wrapText="1"/>
    </xf>
    <xf numFmtId="0" fontId="7" fillId="0" borderId="0" xfId="51" applyFill="1">
      <alignment vertical="center"/>
    </xf>
    <xf numFmtId="0" fontId="7" fillId="0" borderId="0" xfId="51">
      <alignment vertical="center"/>
    </xf>
    <xf numFmtId="0" fontId="8" fillId="0" borderId="0" xfId="51" applyFont="1" applyAlignment="1">
      <alignment horizontal="center" vertical="center"/>
    </xf>
    <xf numFmtId="0" fontId="9" fillId="0" borderId="3" xfId="51" applyFont="1" applyBorder="1" applyAlignment="1">
      <alignment horizontal="center" vertical="center" wrapText="1"/>
    </xf>
    <xf numFmtId="0" fontId="9" fillId="0" borderId="5" xfId="51" applyFont="1" applyBorder="1" applyAlignment="1">
      <alignment horizontal="center" vertical="center" wrapText="1"/>
    </xf>
    <xf numFmtId="0" fontId="9" fillId="0" borderId="4" xfId="51" applyFont="1" applyBorder="1" applyAlignment="1">
      <alignment horizontal="center" vertical="center" wrapText="1"/>
    </xf>
    <xf numFmtId="0" fontId="9" fillId="0" borderId="1" xfId="51" applyFont="1" applyBorder="1" applyAlignment="1">
      <alignment horizontal="center" vertical="center" wrapText="1"/>
    </xf>
    <xf numFmtId="49" fontId="10" fillId="0" borderId="1" xfId="51" applyNumberFormat="1" applyFont="1" applyFill="1" applyBorder="1" applyAlignment="1">
      <alignment horizontal="center" vertical="center" wrapText="1"/>
    </xf>
    <xf numFmtId="0" fontId="9" fillId="0" borderId="6" xfId="51" applyFont="1" applyBorder="1" applyAlignment="1">
      <alignment horizontal="center" vertical="center" wrapText="1"/>
    </xf>
    <xf numFmtId="0" fontId="9" fillId="0" borderId="7" xfId="51" applyFont="1" applyBorder="1" applyAlignment="1">
      <alignment horizontal="center" vertical="center" wrapText="1"/>
    </xf>
    <xf numFmtId="0" fontId="9" fillId="0" borderId="8" xfId="51" applyFont="1" applyBorder="1" applyAlignment="1">
      <alignment horizontal="center" vertical="center" wrapText="1"/>
    </xf>
    <xf numFmtId="0" fontId="9" fillId="0" borderId="9" xfId="51" applyFont="1" applyBorder="1" applyAlignment="1">
      <alignment horizontal="center" vertical="center" wrapText="1"/>
    </xf>
    <xf numFmtId="0" fontId="9" fillId="0" borderId="10" xfId="51" applyFont="1" applyBorder="1" applyAlignment="1">
      <alignment horizontal="center" vertical="center" wrapText="1"/>
    </xf>
    <xf numFmtId="4" fontId="10" fillId="0" borderId="1" xfId="51" applyNumberFormat="1" applyFont="1" applyFill="1" applyBorder="1" applyAlignment="1">
      <alignment horizontal="center" vertical="center" wrapText="1"/>
    </xf>
    <xf numFmtId="0" fontId="9" fillId="0" borderId="11" xfId="51" applyFont="1" applyBorder="1" applyAlignment="1">
      <alignment horizontal="center" vertical="center" wrapText="1"/>
    </xf>
    <xf numFmtId="0" fontId="7" fillId="0" borderId="0" xfId="51" applyFill="1" applyBorder="1">
      <alignment vertical="center"/>
    </xf>
    <xf numFmtId="0" fontId="11" fillId="0" borderId="0" xfId="48" applyFill="1">
      <alignment vertical="center"/>
    </xf>
    <xf numFmtId="0" fontId="11" fillId="0" borderId="0" xfId="48">
      <alignment vertical="center"/>
    </xf>
    <xf numFmtId="0" fontId="12" fillId="0" borderId="0" xfId="0" applyFont="1" applyFill="1" applyBorder="1" applyAlignment="1">
      <alignment horizontal="center" vertical="center"/>
    </xf>
    <xf numFmtId="0" fontId="3" fillId="0" borderId="2" xfId="48" applyFont="1" applyFill="1" applyBorder="1" applyAlignment="1">
      <alignment horizontal="left" vertical="center" wrapText="1"/>
    </xf>
    <xf numFmtId="0" fontId="3" fillId="2" borderId="2" xfId="48" applyFont="1" applyFill="1" applyBorder="1" applyAlignment="1">
      <alignment horizontal="left" vertical="center" wrapText="1"/>
    </xf>
    <xf numFmtId="0" fontId="12" fillId="0" borderId="0" xfId="48" applyFont="1" applyBorder="1" applyAlignment="1">
      <alignment horizontal="center" vertical="center" wrapText="1"/>
    </xf>
    <xf numFmtId="0" fontId="12" fillId="0" borderId="2" xfId="48" applyFont="1" applyBorder="1" applyAlignment="1">
      <alignment horizontal="center" vertical="center" wrapText="1"/>
    </xf>
    <xf numFmtId="0" fontId="13" fillId="0" borderId="3" xfId="48" applyFont="1" applyBorder="1" applyAlignment="1">
      <alignment horizontal="center" vertical="center" wrapText="1"/>
    </xf>
    <xf numFmtId="0" fontId="13" fillId="0" borderId="8" xfId="48" applyFont="1" applyBorder="1" applyAlignment="1">
      <alignment horizontal="center" vertical="center" wrapText="1"/>
    </xf>
    <xf numFmtId="0" fontId="13" fillId="0" borderId="4" xfId="48" applyFont="1" applyBorder="1" applyAlignment="1">
      <alignment horizontal="center" vertical="center" wrapText="1"/>
    </xf>
    <xf numFmtId="0" fontId="13" fillId="0" borderId="1" xfId="48" applyFont="1" applyBorder="1" applyAlignment="1">
      <alignment horizontal="center" vertical="center" wrapText="1"/>
    </xf>
    <xf numFmtId="49" fontId="11" fillId="0" borderId="1" xfId="48" applyNumberFormat="1" applyFill="1" applyBorder="1" applyAlignment="1">
      <alignment horizontal="center" vertical="center" wrapText="1"/>
    </xf>
    <xf numFmtId="3" fontId="11" fillId="0" borderId="1" xfId="48" applyNumberFormat="1" applyFill="1" applyBorder="1" applyAlignment="1">
      <alignment horizontal="center" vertical="center" wrapText="1"/>
    </xf>
    <xf numFmtId="4" fontId="11" fillId="0" borderId="1" xfId="48" applyNumberFormat="1" applyFill="1" applyBorder="1" applyAlignment="1">
      <alignment horizontal="center" vertical="center" wrapText="1"/>
    </xf>
    <xf numFmtId="0" fontId="13" fillId="0" borderId="9" xfId="48" applyFont="1" applyBorder="1" applyAlignment="1">
      <alignment horizontal="center" vertical="center" wrapText="1"/>
    </xf>
    <xf numFmtId="0" fontId="13" fillId="0" borderId="10" xfId="48" applyFont="1" applyBorder="1" applyAlignment="1">
      <alignment horizontal="center" vertical="center" wrapText="1"/>
    </xf>
    <xf numFmtId="0" fontId="3" fillId="0" borderId="0" xfId="48" applyFont="1" applyBorder="1" applyAlignment="1">
      <alignment horizontal="right" wrapText="1"/>
    </xf>
    <xf numFmtId="0" fontId="11" fillId="0" borderId="0" xfId="0" applyFont="1" applyFill="1" applyBorder="1" applyAlignment="1">
      <alignment vertical="center"/>
    </xf>
    <xf numFmtId="0" fontId="14" fillId="0" borderId="0" xfId="0" applyFont="1" applyFill="1" applyBorder="1" applyAlignment="1">
      <alignment horizontal="center" vertical="center"/>
    </xf>
    <xf numFmtId="0" fontId="11" fillId="0" borderId="2" xfId="0" applyFont="1" applyFill="1" applyBorder="1" applyAlignment="1">
      <alignment horizontal="left" vertical="center"/>
    </xf>
    <xf numFmtId="0" fontId="11" fillId="2" borderId="2" xfId="0" applyFont="1" applyFill="1" applyBorder="1" applyAlignment="1">
      <alignment horizontal="left" vertical="center"/>
    </xf>
    <xf numFmtId="0" fontId="11" fillId="0" borderId="0" xfId="0" applyFont="1" applyFill="1" applyBorder="1" applyAlignment="1">
      <alignment horizontal="right"/>
    </xf>
    <xf numFmtId="0" fontId="13" fillId="0" borderId="3" xfId="0" applyFont="1" applyFill="1" applyBorder="1" applyAlignment="1">
      <alignment horizontal="center" vertical="center" wrapText="1"/>
    </xf>
    <xf numFmtId="0" fontId="13" fillId="0" borderId="8" xfId="0" applyFont="1" applyFill="1" applyBorder="1" applyAlignment="1">
      <alignment horizontal="center" vertical="center" wrapText="1"/>
    </xf>
    <xf numFmtId="0" fontId="13" fillId="0" borderId="9" xfId="0" applyFont="1" applyFill="1" applyBorder="1" applyAlignment="1">
      <alignment horizontal="center" vertical="center" wrapText="1"/>
    </xf>
    <xf numFmtId="0" fontId="13" fillId="0" borderId="10" xfId="0" applyFont="1" applyFill="1" applyBorder="1" applyAlignment="1">
      <alignment horizontal="center" vertical="center" wrapText="1"/>
    </xf>
    <xf numFmtId="0" fontId="13" fillId="0" borderId="5" xfId="0" applyFont="1" applyFill="1" applyBorder="1" applyAlignment="1">
      <alignment horizontal="center" vertical="center" wrapText="1"/>
    </xf>
    <xf numFmtId="0" fontId="13" fillId="0" borderId="4" xfId="0" applyFont="1" applyFill="1" applyBorder="1" applyAlignment="1">
      <alignment horizontal="center" vertical="center" wrapText="1"/>
    </xf>
    <xf numFmtId="0" fontId="13" fillId="0" borderId="1" xfId="0" applyFont="1" applyFill="1" applyBorder="1" applyAlignment="1">
      <alignment vertical="center" wrapText="1"/>
    </xf>
    <xf numFmtId="49" fontId="11" fillId="0" borderId="1" xfId="0" applyNumberFormat="1" applyFont="1" applyFill="1" applyBorder="1" applyAlignment="1">
      <alignment horizontal="center" vertical="center" wrapText="1"/>
    </xf>
    <xf numFmtId="178" fontId="11" fillId="0" borderId="1" xfId="0" applyNumberFormat="1" applyFont="1" applyFill="1" applyBorder="1" applyAlignment="1">
      <alignment horizontal="center" vertical="center" wrapText="1"/>
    </xf>
    <xf numFmtId="0" fontId="15" fillId="0" borderId="11" xfId="0" applyFont="1" applyFill="1" applyBorder="1" applyAlignment="1">
      <alignment horizontal="center" vertical="center" wrapText="1"/>
    </xf>
    <xf numFmtId="0" fontId="15" fillId="0" borderId="3" xfId="0" applyFont="1" applyFill="1" applyBorder="1" applyAlignment="1">
      <alignment horizontal="center" vertical="center" wrapText="1"/>
    </xf>
    <xf numFmtId="0" fontId="15" fillId="0" borderId="8" xfId="0" applyFont="1" applyFill="1" applyBorder="1" applyAlignment="1">
      <alignment horizontal="center" vertical="center" wrapText="1"/>
    </xf>
    <xf numFmtId="0" fontId="15" fillId="0" borderId="10" xfId="0" applyFont="1" applyFill="1" applyBorder="1" applyAlignment="1">
      <alignment horizontal="center" vertical="center" wrapText="1"/>
    </xf>
    <xf numFmtId="0" fontId="15" fillId="0" borderId="12" xfId="0" applyFont="1" applyFill="1" applyBorder="1" applyAlignment="1">
      <alignment horizontal="center" vertical="center" wrapText="1"/>
    </xf>
    <xf numFmtId="0" fontId="15" fillId="0" borderId="4" xfId="0" applyFont="1" applyFill="1" applyBorder="1" applyAlignment="1">
      <alignment horizontal="center" vertical="center" wrapText="1"/>
    </xf>
    <xf numFmtId="49" fontId="11" fillId="0" borderId="1" xfId="0" applyNumberFormat="1" applyFont="1" applyFill="1" applyBorder="1" applyAlignment="1">
      <alignment horizontal="center" vertical="center"/>
    </xf>
    <xf numFmtId="178" fontId="11" fillId="0" borderId="1" xfId="0" applyNumberFormat="1" applyFont="1" applyFill="1" applyBorder="1" applyAlignment="1">
      <alignment vertical="center"/>
    </xf>
    <xf numFmtId="49" fontId="11" fillId="0" borderId="1" xfId="0" applyNumberFormat="1" applyFont="1" applyFill="1" applyBorder="1" applyAlignment="1">
      <alignment vertical="center"/>
    </xf>
    <xf numFmtId="0" fontId="11" fillId="0" borderId="0" xfId="0" applyFont="1" applyFill="1" applyBorder="1" applyAlignment="1">
      <alignment horizontal="right" vertical="center"/>
    </xf>
    <xf numFmtId="0" fontId="16" fillId="0" borderId="0" xfId="0" applyFont="1" applyFill="1" applyBorder="1" applyAlignment="1">
      <alignment horizontal="center" vertical="center"/>
    </xf>
    <xf numFmtId="0" fontId="11" fillId="0" borderId="2" xfId="0" applyFont="1" applyFill="1" applyBorder="1" applyAlignment="1">
      <alignment vertical="center"/>
    </xf>
    <xf numFmtId="0" fontId="15" fillId="0" borderId="9" xfId="0" applyFont="1" applyFill="1" applyBorder="1" applyAlignment="1">
      <alignment horizontal="center" vertical="center" wrapText="1"/>
    </xf>
    <xf numFmtId="0" fontId="17" fillId="0" borderId="10" xfId="0" applyFont="1" applyFill="1" applyBorder="1" applyAlignment="1">
      <alignment horizontal="center" vertical="center" wrapText="1"/>
    </xf>
    <xf numFmtId="0" fontId="17" fillId="0" borderId="3" xfId="0" applyFont="1" applyFill="1" applyBorder="1" applyAlignment="1">
      <alignment horizontal="center" vertical="center" wrapText="1"/>
    </xf>
    <xf numFmtId="0" fontId="17" fillId="0" borderId="5" xfId="0" applyFont="1" applyFill="1" applyBorder="1" applyAlignment="1">
      <alignment horizontal="center" vertical="center" wrapText="1"/>
    </xf>
    <xf numFmtId="0" fontId="15" fillId="0" borderId="5" xfId="0" applyFont="1" applyFill="1" applyBorder="1" applyAlignment="1">
      <alignment horizontal="center" vertical="center" wrapText="1"/>
    </xf>
    <xf numFmtId="0" fontId="17" fillId="0" borderId="4" xfId="0"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11" fillId="0" borderId="1" xfId="0" applyNumberFormat="1" applyFont="1" applyFill="1" applyBorder="1" applyAlignment="1">
      <alignment vertical="center"/>
    </xf>
    <xf numFmtId="0" fontId="7" fillId="0" borderId="1" xfId="0" applyFont="1" applyFill="1" applyBorder="1" applyAlignment="1">
      <alignment horizontal="left" vertical="center" wrapText="1"/>
    </xf>
    <xf numFmtId="0" fontId="15" fillId="0" borderId="1" xfId="0" applyNumberFormat="1" applyFont="1" applyFill="1" applyBorder="1" applyAlignment="1">
      <alignment vertical="center" wrapText="1"/>
    </xf>
    <xf numFmtId="49" fontId="15" fillId="0" borderId="1" xfId="0" applyNumberFormat="1" applyFont="1" applyFill="1" applyBorder="1" applyAlignment="1">
      <alignment vertical="center" wrapText="1"/>
    </xf>
    <xf numFmtId="49" fontId="17" fillId="0" borderId="1" xfId="0" applyNumberFormat="1" applyFont="1" applyFill="1" applyBorder="1" applyAlignment="1">
      <alignment vertical="center" wrapText="1"/>
    </xf>
    <xf numFmtId="0" fontId="17" fillId="0" borderId="1" xfId="0" applyNumberFormat="1" applyFont="1" applyFill="1" applyBorder="1" applyAlignment="1">
      <alignment vertical="center" wrapText="1"/>
    </xf>
    <xf numFmtId="49" fontId="11" fillId="0" borderId="0" xfId="0" applyNumberFormat="1" applyFont="1" applyFill="1" applyBorder="1" applyAlignment="1">
      <alignment vertical="center"/>
    </xf>
    <xf numFmtId="49" fontId="14" fillId="0" borderId="0" xfId="0" applyNumberFormat="1" applyFont="1" applyFill="1" applyBorder="1" applyAlignment="1">
      <alignment horizontal="center" vertical="center"/>
    </xf>
    <xf numFmtId="49" fontId="11" fillId="2" borderId="2" xfId="0" applyNumberFormat="1" applyFont="1" applyFill="1" applyBorder="1" applyAlignment="1">
      <alignment horizontal="left" vertical="center"/>
    </xf>
    <xf numFmtId="49" fontId="15" fillId="0" borderId="9" xfId="0" applyNumberFormat="1" applyFont="1" applyFill="1" applyBorder="1" applyAlignment="1">
      <alignment horizontal="center" vertical="center" wrapText="1"/>
    </xf>
    <xf numFmtId="49" fontId="15" fillId="0" borderId="10" xfId="0" applyNumberFormat="1" applyFont="1" applyFill="1" applyBorder="1" applyAlignment="1">
      <alignment horizontal="center" vertical="center" wrapText="1"/>
    </xf>
    <xf numFmtId="0" fontId="15" fillId="0" borderId="1" xfId="0" applyFont="1" applyFill="1" applyBorder="1" applyAlignment="1">
      <alignment horizontal="center" vertical="center" wrapText="1"/>
    </xf>
    <xf numFmtId="49" fontId="15" fillId="0" borderId="1" xfId="0" applyNumberFormat="1" applyFont="1" applyFill="1" applyBorder="1" applyAlignment="1">
      <alignment horizontal="center" vertical="center" wrapText="1"/>
    </xf>
    <xf numFmtId="178" fontId="15" fillId="0" borderId="1" xfId="0" applyNumberFormat="1" applyFont="1" applyFill="1" applyBorder="1" applyAlignment="1">
      <alignment vertical="center" wrapText="1"/>
    </xf>
    <xf numFmtId="0" fontId="7" fillId="0" borderId="1" xfId="0" applyFont="1" applyFill="1" applyBorder="1" applyAlignment="1">
      <alignment horizontal="left" vertical="center" wrapText="1"/>
    </xf>
    <xf numFmtId="0" fontId="15" fillId="0" borderId="3" xfId="0" applyFont="1" applyFill="1" applyBorder="1" applyAlignment="1">
      <alignment vertical="center" wrapText="1"/>
    </xf>
    <xf numFmtId="0" fontId="15" fillId="0" borderId="4" xfId="0" applyFont="1" applyFill="1" applyBorder="1" applyAlignment="1">
      <alignment vertical="center" wrapText="1"/>
    </xf>
    <xf numFmtId="0" fontId="11" fillId="2" borderId="2" xfId="0" applyFont="1" applyFill="1" applyBorder="1" applyAlignment="1">
      <alignment vertical="center"/>
    </xf>
    <xf numFmtId="179" fontId="11" fillId="0" borderId="1" xfId="0" applyNumberFormat="1" applyFont="1" applyFill="1" applyBorder="1" applyAlignment="1">
      <alignment horizontal="center" vertical="center" wrapText="1"/>
    </xf>
    <xf numFmtId="0" fontId="18" fillId="3" borderId="8" xfId="53" applyNumberFormat="1" applyFont="1" applyFill="1" applyBorder="1" applyAlignment="1" applyProtection="1">
      <alignment horizontal="center" vertical="center" wrapText="1"/>
    </xf>
    <xf numFmtId="0" fontId="13" fillId="0" borderId="1" xfId="0" applyFont="1" applyFill="1" applyBorder="1" applyAlignment="1">
      <alignment horizontal="center" vertical="center" wrapText="1"/>
    </xf>
    <xf numFmtId="0" fontId="18" fillId="3" borderId="6" xfId="53" applyNumberFormat="1" applyFont="1" applyFill="1" applyBorder="1" applyAlignment="1" applyProtection="1">
      <alignment horizontal="center" vertical="center" wrapText="1"/>
    </xf>
    <xf numFmtId="176" fontId="11" fillId="0" borderId="1" xfId="0" applyNumberFormat="1" applyFont="1" applyFill="1" applyBorder="1" applyAlignment="1">
      <alignment vertical="center"/>
    </xf>
    <xf numFmtId="176" fontId="11" fillId="0" borderId="1" xfId="0" applyNumberFormat="1" applyFont="1" applyFill="1" applyBorder="1" applyAlignment="1">
      <alignment vertical="center" wrapText="1"/>
    </xf>
    <xf numFmtId="0" fontId="7" fillId="0" borderId="1" xfId="0" applyFont="1" applyFill="1" applyBorder="1" applyAlignment="1">
      <alignment horizontal="center" vertical="center" wrapText="1"/>
    </xf>
    <xf numFmtId="0" fontId="11" fillId="0" borderId="1" xfId="0" applyNumberFormat="1" applyFont="1" applyFill="1" applyBorder="1" applyAlignment="1">
      <alignment vertical="center" wrapText="1"/>
    </xf>
    <xf numFmtId="0" fontId="18" fillId="3" borderId="1" xfId="53" applyNumberFormat="1" applyFont="1" applyFill="1" applyBorder="1" applyAlignment="1" applyProtection="1">
      <alignment horizontal="center" vertical="center" wrapText="1"/>
    </xf>
    <xf numFmtId="0" fontId="11" fillId="0" borderId="0" xfId="0" applyFont="1" applyFill="1" applyBorder="1" applyAlignment="1">
      <alignment vertical="center" wrapText="1"/>
    </xf>
    <xf numFmtId="0" fontId="12" fillId="0" borderId="0" xfId="0" applyFont="1" applyFill="1" applyBorder="1" applyAlignment="1">
      <alignment horizontal="center" vertical="center" wrapText="1"/>
    </xf>
    <xf numFmtId="0" fontId="11" fillId="0" borderId="2" xfId="0" applyFont="1" applyFill="1" applyBorder="1" applyAlignment="1">
      <alignment vertical="center" wrapText="1"/>
    </xf>
    <xf numFmtId="180" fontId="11" fillId="0" borderId="1" xfId="0" applyNumberFormat="1" applyFont="1" applyFill="1" applyBorder="1" applyAlignment="1">
      <alignment vertical="center"/>
    </xf>
    <xf numFmtId="180" fontId="11" fillId="0" borderId="1" xfId="0" applyNumberFormat="1" applyFont="1" applyFill="1" applyBorder="1" applyAlignment="1">
      <alignment vertical="center" wrapText="1"/>
    </xf>
    <xf numFmtId="0" fontId="18" fillId="3" borderId="9" xfId="53" applyNumberFormat="1" applyFont="1" applyFill="1" applyBorder="1" applyAlignment="1" applyProtection="1">
      <alignment horizontal="center" vertical="center" wrapText="1"/>
    </xf>
    <xf numFmtId="0" fontId="18" fillId="3" borderId="3" xfId="53" applyNumberFormat="1" applyFont="1" applyFill="1" applyBorder="1" applyAlignment="1" applyProtection="1">
      <alignment horizontal="center" vertical="center" wrapText="1"/>
    </xf>
    <xf numFmtId="0" fontId="18" fillId="3" borderId="7" xfId="53" applyNumberFormat="1" applyFont="1" applyFill="1" applyBorder="1" applyAlignment="1" applyProtection="1">
      <alignment horizontal="center" vertical="center" wrapText="1"/>
    </xf>
    <xf numFmtId="0" fontId="15" fillId="0" borderId="8" xfId="0" applyFont="1" applyFill="1" applyBorder="1" applyAlignment="1">
      <alignment horizontal="center" vertical="center"/>
    </xf>
    <xf numFmtId="0" fontId="15" fillId="0" borderId="9" xfId="0" applyFont="1" applyFill="1" applyBorder="1" applyAlignment="1">
      <alignment horizontal="center" vertical="center"/>
    </xf>
    <xf numFmtId="0" fontId="15" fillId="0" borderId="10" xfId="0" applyFont="1" applyFill="1" applyBorder="1" applyAlignment="1">
      <alignment horizontal="center" vertical="center"/>
    </xf>
    <xf numFmtId="0" fontId="15" fillId="0" borderId="3" xfId="0" applyFont="1" applyFill="1" applyBorder="1" applyAlignment="1">
      <alignment horizontal="center" vertical="center"/>
    </xf>
    <xf numFmtId="0" fontId="9" fillId="3" borderId="8" xfId="54" applyNumberFormat="1" applyFont="1" applyFill="1" applyBorder="1" applyAlignment="1" applyProtection="1">
      <alignment horizontal="center" vertical="center" wrapText="1"/>
    </xf>
    <xf numFmtId="0" fontId="9" fillId="3" borderId="9" xfId="54" applyNumberFormat="1" applyFont="1" applyFill="1" applyBorder="1" applyAlignment="1" applyProtection="1">
      <alignment horizontal="center" vertical="center" wrapText="1"/>
    </xf>
    <xf numFmtId="0" fontId="15" fillId="0" borderId="1" xfId="0" applyFont="1" applyFill="1" applyBorder="1" applyAlignment="1">
      <alignment horizontal="center" vertical="center"/>
    </xf>
    <xf numFmtId="0" fontId="15" fillId="0" borderId="4" xfId="0" applyFont="1" applyFill="1" applyBorder="1" applyAlignment="1">
      <alignment horizontal="center" vertical="center"/>
    </xf>
    <xf numFmtId="0" fontId="15" fillId="0" borderId="5" xfId="0" applyFont="1" applyFill="1" applyBorder="1" applyAlignment="1">
      <alignment horizontal="center" vertical="center"/>
    </xf>
    <xf numFmtId="0" fontId="9" fillId="3" borderId="1" xfId="54" applyNumberFormat="1" applyFont="1" applyFill="1" applyBorder="1" applyAlignment="1" applyProtection="1">
      <alignment horizontal="center" vertical="center" wrapText="1"/>
    </xf>
    <xf numFmtId="0" fontId="9" fillId="3" borderId="10" xfId="54" applyNumberFormat="1" applyFont="1" applyFill="1" applyBorder="1" applyAlignment="1" applyProtection="1">
      <alignment horizontal="center" vertical="center" wrapText="1"/>
    </xf>
    <xf numFmtId="181" fontId="9" fillId="0" borderId="1" xfId="54" applyNumberFormat="1" applyFont="1" applyFill="1" applyBorder="1" applyAlignment="1" applyProtection="1">
      <alignment horizontal="center" vertical="center" wrapText="1"/>
    </xf>
    <xf numFmtId="181" fontId="11" fillId="0" borderId="1" xfId="0" applyNumberFormat="1" applyFont="1" applyFill="1" applyBorder="1" applyAlignment="1">
      <alignment vertical="center" wrapText="1"/>
    </xf>
    <xf numFmtId="0" fontId="18" fillId="3" borderId="1" xfId="54" applyNumberFormat="1" applyFont="1" applyFill="1" applyBorder="1" applyAlignment="1" applyProtection="1">
      <alignment horizontal="center" vertical="center" wrapText="1"/>
    </xf>
    <xf numFmtId="0" fontId="18" fillId="3" borderId="3" xfId="54" applyNumberFormat="1" applyFont="1" applyFill="1" applyBorder="1" applyAlignment="1" applyProtection="1">
      <alignment horizontal="center" vertical="center" wrapText="1"/>
    </xf>
    <xf numFmtId="0" fontId="11" fillId="0" borderId="1" xfId="0" applyNumberFormat="1" applyFont="1" applyFill="1" applyBorder="1" applyAlignment="1">
      <alignment horizontal="center" vertical="center"/>
    </xf>
    <xf numFmtId="180" fontId="11" fillId="0" borderId="1" xfId="0" applyNumberFormat="1" applyFont="1" applyFill="1" applyBorder="1" applyAlignment="1">
      <alignment horizontal="center" vertical="center" wrapText="1"/>
    </xf>
    <xf numFmtId="182" fontId="18" fillId="3" borderId="1" xfId="54" applyNumberFormat="1" applyFont="1" applyFill="1" applyBorder="1" applyAlignment="1" applyProtection="1">
      <alignment horizontal="center" vertical="center" wrapText="1"/>
    </xf>
    <xf numFmtId="0" fontId="18" fillId="3" borderId="4" xfId="54" applyNumberFormat="1" applyFont="1" applyFill="1" applyBorder="1" applyAlignment="1" applyProtection="1">
      <alignment horizontal="center" vertical="center" wrapText="1"/>
    </xf>
    <xf numFmtId="182" fontId="18" fillId="3" borderId="3" xfId="54" applyNumberFormat="1" applyFont="1" applyFill="1" applyBorder="1" applyAlignment="1" applyProtection="1">
      <alignment horizontal="center" vertical="center" wrapText="1"/>
    </xf>
    <xf numFmtId="181" fontId="11" fillId="0" borderId="1" xfId="0" applyNumberFormat="1" applyFont="1" applyFill="1" applyBorder="1" applyAlignment="1">
      <alignment horizontal="center" vertical="center" wrapText="1"/>
    </xf>
    <xf numFmtId="178" fontId="11" fillId="0" borderId="1" xfId="0" applyNumberFormat="1" applyFont="1" applyFill="1" applyBorder="1" applyAlignment="1">
      <alignment vertical="center" wrapText="1"/>
    </xf>
    <xf numFmtId="0" fontId="17" fillId="0" borderId="0" xfId="0" applyFont="1" applyFill="1" applyBorder="1" applyAlignment="1">
      <alignment horizontal="right" vertical="center"/>
    </xf>
    <xf numFmtId="0" fontId="11" fillId="0" borderId="0"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9" fillId="0" borderId="13" xfId="0" applyFont="1" applyFill="1" applyBorder="1" applyAlignment="1">
      <alignment horizontal="center" vertical="center" wrapText="1"/>
    </xf>
    <xf numFmtId="0" fontId="19" fillId="0" borderId="14" xfId="0" applyFont="1" applyFill="1" applyBorder="1" applyAlignment="1">
      <alignment horizontal="center" vertical="center" wrapText="1"/>
    </xf>
    <xf numFmtId="181" fontId="11" fillId="0" borderId="15" xfId="0" applyNumberFormat="1" applyFont="1" applyFill="1" applyBorder="1" applyAlignment="1">
      <alignment vertical="center" wrapText="1"/>
    </xf>
    <xf numFmtId="183" fontId="11" fillId="0" borderId="1" xfId="0" applyNumberFormat="1" applyFont="1" applyFill="1" applyBorder="1" applyAlignment="1">
      <alignment horizontal="center" vertical="center"/>
    </xf>
    <xf numFmtId="183" fontId="11" fillId="0" borderId="1" xfId="0" applyNumberFormat="1" applyFont="1" applyFill="1" applyBorder="1" applyAlignment="1">
      <alignment horizontal="center" vertical="center" wrapText="1"/>
    </xf>
    <xf numFmtId="0" fontId="14" fillId="0" borderId="0" xfId="0" applyFont="1" applyFill="1" applyBorder="1" applyAlignment="1">
      <alignment horizontal="center" vertical="center" wrapText="1"/>
    </xf>
    <xf numFmtId="0" fontId="13" fillId="0" borderId="0" xfId="0" applyFont="1" applyFill="1" applyBorder="1" applyAlignment="1">
      <alignment horizontal="center" vertical="center" wrapText="1"/>
    </xf>
    <xf numFmtId="0" fontId="13" fillId="0" borderId="2" xfId="0" applyFont="1" applyFill="1" applyBorder="1" applyAlignment="1">
      <alignment horizontal="right" vertical="center" wrapText="1"/>
    </xf>
    <xf numFmtId="0" fontId="13" fillId="0" borderId="3" xfId="0" applyFont="1" applyFill="1" applyBorder="1" applyAlignment="1">
      <alignment vertical="center" wrapText="1"/>
    </xf>
    <xf numFmtId="0" fontId="13" fillId="0" borderId="4" xfId="0" applyFont="1" applyFill="1" applyBorder="1" applyAlignment="1">
      <alignment vertical="center" wrapText="1"/>
    </xf>
    <xf numFmtId="178" fontId="14" fillId="0" borderId="0" xfId="0" applyNumberFormat="1" applyFont="1" applyFill="1" applyBorder="1" applyAlignment="1">
      <alignment horizontal="center" vertical="center"/>
    </xf>
    <xf numFmtId="178" fontId="20" fillId="0" borderId="0" xfId="0" applyNumberFormat="1" applyFont="1" applyFill="1" applyBorder="1" applyAlignment="1">
      <alignment vertical="center"/>
    </xf>
    <xf numFmtId="178" fontId="13" fillId="0" borderId="0" xfId="0" applyNumberFormat="1" applyFont="1" applyFill="1" applyBorder="1" applyAlignment="1">
      <alignment vertical="center"/>
    </xf>
    <xf numFmtId="178" fontId="13" fillId="0" borderId="0" xfId="0" applyNumberFormat="1" applyFont="1" applyFill="1" applyBorder="1" applyAlignment="1">
      <alignment horizontal="right" vertical="center"/>
    </xf>
    <xf numFmtId="178" fontId="11" fillId="0" borderId="0" xfId="0" applyNumberFormat="1" applyFont="1" applyFill="1" applyBorder="1" applyAlignment="1">
      <alignment vertical="center"/>
    </xf>
    <xf numFmtId="178" fontId="20" fillId="0" borderId="8" xfId="0" applyNumberFormat="1" applyFont="1" applyFill="1" applyBorder="1" applyAlignment="1">
      <alignment horizontal="center" vertical="center"/>
    </xf>
    <xf numFmtId="178" fontId="20" fillId="0" borderId="10" xfId="0" applyNumberFormat="1" applyFont="1" applyFill="1" applyBorder="1" applyAlignment="1">
      <alignment horizontal="center" vertical="center"/>
    </xf>
    <xf numFmtId="178" fontId="20" fillId="0" borderId="9" xfId="0" applyNumberFormat="1" applyFont="1" applyFill="1" applyBorder="1" applyAlignment="1">
      <alignment horizontal="center" vertical="center"/>
    </xf>
    <xf numFmtId="178" fontId="20" fillId="0" borderId="1" xfId="0" applyNumberFormat="1" applyFont="1" applyFill="1" applyBorder="1" applyAlignment="1">
      <alignment horizontal="center" vertical="center"/>
    </xf>
    <xf numFmtId="178" fontId="6" fillId="0" borderId="1" xfId="0" applyNumberFormat="1" applyFont="1" applyFill="1" applyBorder="1" applyAlignment="1">
      <alignment vertical="center" wrapText="1"/>
    </xf>
    <xf numFmtId="178" fontId="20" fillId="0" borderId="1" xfId="0" applyNumberFormat="1" applyFont="1" applyFill="1" applyBorder="1" applyAlignment="1">
      <alignment vertical="center"/>
    </xf>
    <xf numFmtId="4" fontId="20" fillId="0" borderId="1" xfId="0" applyNumberFormat="1" applyFont="1" applyFill="1" applyBorder="1" applyAlignment="1">
      <alignment vertical="center" wrapText="1"/>
    </xf>
    <xf numFmtId="4" fontId="6" fillId="0" borderId="1" xfId="0" applyNumberFormat="1" applyFont="1" applyFill="1" applyBorder="1" applyAlignment="1">
      <alignment vertical="center" wrapText="1"/>
    </xf>
    <xf numFmtId="4" fontId="20" fillId="0" borderId="1" xfId="0" applyNumberFormat="1" applyFont="1" applyFill="1" applyBorder="1" applyAlignment="1">
      <alignment vertical="center"/>
    </xf>
    <xf numFmtId="178" fontId="20" fillId="0" borderId="15" xfId="0" applyNumberFormat="1" applyFont="1" applyFill="1" applyBorder="1" applyAlignment="1">
      <alignment vertical="center"/>
    </xf>
    <xf numFmtId="181" fontId="6" fillId="0" borderId="1" xfId="0" applyNumberFormat="1" applyFont="1" applyFill="1" applyBorder="1" applyAlignment="1">
      <alignment vertical="center" wrapText="1"/>
    </xf>
    <xf numFmtId="184" fontId="20" fillId="0" borderId="1" xfId="0" applyNumberFormat="1" applyFont="1" applyFill="1" applyBorder="1" applyAlignment="1">
      <alignment vertical="center"/>
    </xf>
    <xf numFmtId="183" fontId="20" fillId="0" borderId="1" xfId="0" applyNumberFormat="1" applyFont="1" applyFill="1" applyBorder="1" applyAlignment="1">
      <alignment vertical="center"/>
    </xf>
    <xf numFmtId="183" fontId="20" fillId="0" borderId="1" xfId="0" applyNumberFormat="1" applyFont="1" applyFill="1" applyBorder="1" applyAlignment="1">
      <alignment vertical="center" wrapText="1"/>
    </xf>
    <xf numFmtId="0" fontId="6" fillId="0" borderId="1" xfId="0" applyFont="1" applyFill="1" applyBorder="1" applyAlignment="1">
      <alignment vertical="center" wrapText="1"/>
    </xf>
    <xf numFmtId="0" fontId="11" fillId="0" borderId="1" xfId="0" applyFont="1" applyFill="1" applyBorder="1" applyAlignment="1">
      <alignment vertical="center"/>
    </xf>
    <xf numFmtId="184" fontId="20" fillId="0" borderId="15" xfId="0" applyNumberFormat="1" applyFont="1" applyFill="1" applyBorder="1" applyAlignment="1">
      <alignment vertical="center"/>
    </xf>
    <xf numFmtId="4" fontId="20" fillId="0" borderId="15" xfId="0" applyNumberFormat="1" applyFont="1" applyFill="1" applyBorder="1" applyAlignment="1">
      <alignment vertical="center"/>
    </xf>
    <xf numFmtId="183" fontId="20" fillId="0" borderId="15" xfId="0" applyNumberFormat="1" applyFont="1" applyFill="1" applyBorder="1" applyAlignment="1">
      <alignment vertical="center"/>
    </xf>
    <xf numFmtId="4" fontId="20" fillId="0" borderId="15" xfId="0" applyNumberFormat="1" applyFont="1" applyFill="1" applyBorder="1" applyAlignment="1">
      <alignment vertical="center" wrapText="1"/>
    </xf>
    <xf numFmtId="4" fontId="11" fillId="0" borderId="1" xfId="0" applyNumberFormat="1" applyFont="1" applyFill="1" applyBorder="1" applyAlignment="1">
      <alignment vertical="center"/>
    </xf>
    <xf numFmtId="4" fontId="11" fillId="0" borderId="1" xfId="0" applyNumberFormat="1" applyFont="1" applyFill="1" applyBorder="1" applyAlignment="1">
      <alignment vertical="center" wrapText="1"/>
    </xf>
    <xf numFmtId="0" fontId="3" fillId="0" borderId="0" xfId="0" applyFont="1" applyFill="1" applyBorder="1" applyAlignment="1">
      <alignment vertical="center"/>
    </xf>
    <xf numFmtId="0" fontId="3" fillId="0" borderId="2" xfId="0" applyFont="1" applyFill="1" applyBorder="1" applyAlignment="1">
      <alignment vertical="center"/>
    </xf>
    <xf numFmtId="179" fontId="3" fillId="0" borderId="1" xfId="0" applyNumberFormat="1" applyFont="1" applyFill="1" applyBorder="1" applyAlignment="1">
      <alignment vertical="center"/>
    </xf>
    <xf numFmtId="0" fontId="3" fillId="0" borderId="1" xfId="0" applyNumberFormat="1" applyFont="1" applyFill="1" applyBorder="1" applyAlignment="1">
      <alignment vertical="center"/>
    </xf>
    <xf numFmtId="177" fontId="3" fillId="0" borderId="1" xfId="0" applyNumberFormat="1" applyFont="1" applyFill="1" applyBorder="1" applyAlignment="1">
      <alignment vertical="center"/>
    </xf>
    <xf numFmtId="177" fontId="3" fillId="0" borderId="1" xfId="0" applyNumberFormat="1" applyFont="1" applyFill="1" applyBorder="1" applyAlignment="1">
      <alignment vertical="center" wrapText="1"/>
    </xf>
    <xf numFmtId="178" fontId="11" fillId="0" borderId="1" xfId="0" applyNumberFormat="1" applyFont="1" applyFill="1" applyBorder="1" applyAlignment="1">
      <alignment horizontal="left" vertical="center"/>
    </xf>
    <xf numFmtId="178" fontId="11" fillId="0" borderId="1" xfId="0" applyNumberFormat="1" applyFont="1" applyFill="1" applyBorder="1" applyAlignment="1">
      <alignment horizontal="left" vertical="center" wrapText="1"/>
    </xf>
    <xf numFmtId="4" fontId="11" fillId="0" borderId="1" xfId="0" applyNumberFormat="1" applyFont="1" applyFill="1" applyBorder="1" applyAlignment="1">
      <alignment horizontal="left" vertical="center" wrapText="1"/>
    </xf>
    <xf numFmtId="0" fontId="9" fillId="3" borderId="3" xfId="54" applyNumberFormat="1" applyFont="1" applyFill="1" applyBorder="1" applyAlignment="1" applyProtection="1">
      <alignment horizontal="center" vertical="center" wrapText="1"/>
    </xf>
    <xf numFmtId="182" fontId="9" fillId="3" borderId="1" xfId="54" applyNumberFormat="1" applyFont="1" applyFill="1" applyBorder="1" applyAlignment="1" applyProtection="1">
      <alignment horizontal="center" vertical="center" wrapText="1"/>
    </xf>
    <xf numFmtId="182" fontId="9" fillId="3" borderId="3" xfId="54" applyNumberFormat="1" applyFont="1" applyFill="1" applyBorder="1" applyAlignment="1" applyProtection="1">
      <alignment horizontal="center" vertical="center" wrapText="1"/>
    </xf>
    <xf numFmtId="0" fontId="11" fillId="0" borderId="2" xfId="0" applyFont="1" applyFill="1" applyBorder="1" applyAlignment="1">
      <alignment horizontal="right" vertical="center"/>
    </xf>
    <xf numFmtId="179" fontId="11" fillId="0" borderId="1" xfId="0" applyNumberFormat="1" applyFont="1" applyFill="1" applyBorder="1" applyAlignment="1">
      <alignment vertical="center" wrapText="1"/>
    </xf>
    <xf numFmtId="0" fontId="11" fillId="0" borderId="2" xfId="0" applyFont="1" applyFill="1" applyBorder="1" applyAlignment="1">
      <alignment horizontal="left" vertical="center" wrapText="1"/>
    </xf>
    <xf numFmtId="0" fontId="21" fillId="0" borderId="13" xfId="0" applyFont="1" applyFill="1" applyBorder="1" applyAlignment="1">
      <alignment horizontal="center" vertical="center" wrapText="1"/>
    </xf>
    <xf numFmtId="0" fontId="21" fillId="0" borderId="14" xfId="0" applyFont="1" applyFill="1" applyBorder="1" applyAlignment="1">
      <alignment horizontal="center" vertical="center" wrapText="1"/>
    </xf>
    <xf numFmtId="4" fontId="11" fillId="0" borderId="15" xfId="0" applyNumberFormat="1" applyFont="1" applyFill="1" applyBorder="1" applyAlignment="1">
      <alignment vertical="center" wrapText="1"/>
    </xf>
    <xf numFmtId="0" fontId="22" fillId="0" borderId="0" xfId="0" applyFont="1" applyFill="1" applyBorder="1" applyAlignment="1">
      <alignment horizontal="center" vertical="center"/>
    </xf>
    <xf numFmtId="0" fontId="11" fillId="2" borderId="2" xfId="0" applyFont="1" applyFill="1" applyBorder="1" applyAlignment="1">
      <alignment horizontal="left" vertical="center" wrapText="1"/>
    </xf>
    <xf numFmtId="49" fontId="11" fillId="0" borderId="1" xfId="0" applyNumberFormat="1" applyFont="1" applyFill="1" applyBorder="1" applyAlignment="1">
      <alignment vertical="center" wrapText="1"/>
    </xf>
    <xf numFmtId="49" fontId="12" fillId="0" borderId="0" xfId="0" applyNumberFormat="1" applyFont="1" applyFill="1" applyBorder="1" applyAlignment="1">
      <alignment horizontal="center" vertical="center"/>
    </xf>
    <xf numFmtId="49" fontId="15" fillId="0" borderId="1" xfId="0" applyNumberFormat="1" applyFont="1" applyFill="1" applyBorder="1" applyAlignment="1">
      <alignment horizontal="center" vertical="center"/>
    </xf>
    <xf numFmtId="179" fontId="11" fillId="0" borderId="1" xfId="0" applyNumberFormat="1" applyFont="1" applyFill="1" applyBorder="1" applyAlignment="1">
      <alignment vertical="center"/>
    </xf>
    <xf numFmtId="0" fontId="13" fillId="0" borderId="16" xfId="0" applyFont="1" applyFill="1" applyBorder="1" applyAlignment="1">
      <alignment horizontal="center" vertical="center" wrapText="1"/>
    </xf>
    <xf numFmtId="0" fontId="13" fillId="0" borderId="17" xfId="0" applyFont="1" applyFill="1" applyBorder="1" applyAlignment="1">
      <alignment horizontal="center" vertical="center" wrapText="1"/>
    </xf>
    <xf numFmtId="49" fontId="11" fillId="0" borderId="1" xfId="0" applyNumberFormat="1" applyFont="1" applyFill="1" applyBorder="1" applyAlignment="1">
      <alignment horizontal="left" vertical="center"/>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常规_C24FA133814F4730BD37D1B3FFD9BF77" xfId="36"/>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2 3" xfId="48"/>
    <cellStyle name="40% - 强调文字颜色 6" xfId="49" builtinId="51"/>
    <cellStyle name="60% - 强调文字颜色 6" xfId="50" builtinId="52"/>
    <cellStyle name="常规_BF56DA0F602A43E6B29C044958E4A6DA" xfId="51"/>
    <cellStyle name="常规_C24FA133814F4730BD37D1B3FFD9BF77 6" xfId="52"/>
    <cellStyle name="常规_基本-个人家庭" xfId="53"/>
    <cellStyle name="常规_基本-商品和服务支出"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5" Type="http://schemas.openxmlformats.org/officeDocument/2006/relationships/sharedStrings" Target="sharedStrings.xml"/><Relationship Id="rId34" Type="http://schemas.openxmlformats.org/officeDocument/2006/relationships/styles" Target="styles.xml"/><Relationship Id="rId33" Type="http://schemas.openxmlformats.org/officeDocument/2006/relationships/theme" Target="theme/theme1.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4"/>
  <sheetViews>
    <sheetView showGridLines="0" showZeros="0" workbookViewId="0">
      <selection activeCell="B5" sqref="B5:B6"/>
    </sheetView>
  </sheetViews>
  <sheetFormatPr defaultColWidth="9" defaultRowHeight="13.5" outlineLevelCol="5"/>
  <cols>
    <col min="1" max="1" width="41.5" style="58" customWidth="1"/>
    <col min="2" max="2" width="29.625" style="58" customWidth="1"/>
    <col min="3" max="3" width="39.625" style="58" customWidth="1"/>
    <col min="4" max="4" width="29.5" style="58" customWidth="1"/>
    <col min="5" max="5" width="40" style="58" customWidth="1"/>
    <col min="6" max="6" width="27.875" style="58" customWidth="1"/>
    <col min="7" max="16384" width="9" style="58"/>
  </cols>
  <sheetData>
    <row r="1" ht="51" customHeight="1" spans="1:6">
      <c r="A1" s="161" t="s">
        <v>0</v>
      </c>
      <c r="B1" s="161"/>
      <c r="C1" s="161"/>
      <c r="D1" s="161"/>
      <c r="E1" s="161"/>
      <c r="F1" s="161"/>
    </row>
    <row r="2" ht="18.75" customHeight="1" spans="1:6">
      <c r="A2" s="162" t="s">
        <v>1</v>
      </c>
      <c r="B2" s="163"/>
      <c r="C2" s="163"/>
      <c r="D2" s="163"/>
      <c r="E2" s="163"/>
      <c r="F2" s="164" t="s">
        <v>2</v>
      </c>
    </row>
    <row r="3" ht="18.75" customHeight="1" spans="1:6">
      <c r="A3" s="166" t="s">
        <v>3</v>
      </c>
      <c r="B3" s="167"/>
      <c r="C3" s="166" t="s">
        <v>4</v>
      </c>
      <c r="D3" s="167"/>
      <c r="E3" s="166" t="s">
        <v>5</v>
      </c>
      <c r="F3" s="167"/>
    </row>
    <row r="4" ht="24" customHeight="1" spans="1:6">
      <c r="A4" s="171" t="s">
        <v>6</v>
      </c>
      <c r="B4" s="174">
        <v>12005887.38</v>
      </c>
      <c r="C4" s="171" t="s">
        <v>7</v>
      </c>
      <c r="D4" s="174">
        <v>6385699.38</v>
      </c>
      <c r="E4" s="171" t="s">
        <v>8</v>
      </c>
      <c r="F4" s="172">
        <v>0</v>
      </c>
    </row>
    <row r="5" ht="24" customHeight="1" spans="1:6">
      <c r="A5" s="171" t="s">
        <v>9</v>
      </c>
      <c r="B5" s="174">
        <v>6905887.38</v>
      </c>
      <c r="C5" s="171" t="s">
        <v>10</v>
      </c>
      <c r="D5" s="174">
        <v>5569419.38</v>
      </c>
      <c r="E5" s="171" t="s">
        <v>11</v>
      </c>
      <c r="F5" s="172">
        <v>0</v>
      </c>
    </row>
    <row r="6" ht="24.75" customHeight="1" spans="1:6">
      <c r="A6" s="171" t="s">
        <v>12</v>
      </c>
      <c r="B6" s="174">
        <v>5100000</v>
      </c>
      <c r="C6" s="171" t="s">
        <v>13</v>
      </c>
      <c r="D6" s="174">
        <v>808000</v>
      </c>
      <c r="E6" s="171" t="s">
        <v>14</v>
      </c>
      <c r="F6" s="172">
        <v>0</v>
      </c>
    </row>
    <row r="7" ht="24.75" customHeight="1" spans="1:6">
      <c r="A7" s="171" t="s">
        <v>15</v>
      </c>
      <c r="B7" s="174">
        <v>0</v>
      </c>
      <c r="C7" s="171" t="s">
        <v>16</v>
      </c>
      <c r="D7" s="174">
        <v>8280</v>
      </c>
      <c r="E7" s="171" t="s">
        <v>17</v>
      </c>
      <c r="F7" s="172">
        <v>0</v>
      </c>
    </row>
    <row r="8" ht="23.25" customHeight="1" spans="1:6">
      <c r="A8" s="171" t="s">
        <v>18</v>
      </c>
      <c r="B8" s="174">
        <v>0</v>
      </c>
      <c r="C8" s="171" t="s">
        <v>19</v>
      </c>
      <c r="D8" s="174">
        <v>7290188</v>
      </c>
      <c r="E8" s="171" t="s">
        <v>20</v>
      </c>
      <c r="F8" s="172">
        <v>0</v>
      </c>
    </row>
    <row r="9" ht="24.75" customHeight="1" spans="1:6">
      <c r="A9" s="171" t="s">
        <v>21</v>
      </c>
      <c r="B9" s="174">
        <v>1670000</v>
      </c>
      <c r="C9" s="171" t="s">
        <v>13</v>
      </c>
      <c r="D9" s="174">
        <v>4190188</v>
      </c>
      <c r="E9" s="171" t="s">
        <v>22</v>
      </c>
      <c r="F9" s="172">
        <v>0</v>
      </c>
    </row>
    <row r="10" ht="23.25" customHeight="1" spans="1:6">
      <c r="A10" s="171" t="s">
        <v>23</v>
      </c>
      <c r="B10" s="174">
        <v>0</v>
      </c>
      <c r="C10" s="171" t="s">
        <v>16</v>
      </c>
      <c r="D10" s="174">
        <v>100000</v>
      </c>
      <c r="E10" s="171" t="s">
        <v>24</v>
      </c>
      <c r="F10" s="172">
        <v>0</v>
      </c>
    </row>
    <row r="11" ht="23.25" customHeight="1" spans="1:6">
      <c r="A11" s="171" t="s">
        <v>25</v>
      </c>
      <c r="B11" s="174">
        <v>0</v>
      </c>
      <c r="C11" s="171" t="s">
        <v>26</v>
      </c>
      <c r="D11" s="174">
        <v>0</v>
      </c>
      <c r="E11" s="171" t="s">
        <v>27</v>
      </c>
      <c r="F11" s="172">
        <v>699667.68</v>
      </c>
    </row>
    <row r="12" ht="24" customHeight="1" spans="1:6">
      <c r="A12" s="171" t="s">
        <v>28</v>
      </c>
      <c r="B12" s="174">
        <v>0</v>
      </c>
      <c r="C12" s="171" t="s">
        <v>29</v>
      </c>
      <c r="D12" s="174">
        <v>0</v>
      </c>
      <c r="E12" s="171" t="s">
        <v>30</v>
      </c>
      <c r="F12" s="172">
        <v>0</v>
      </c>
    </row>
    <row r="13" ht="23.25" customHeight="1" spans="1:6">
      <c r="A13" s="175" t="s">
        <v>31</v>
      </c>
      <c r="B13" s="174">
        <v>0</v>
      </c>
      <c r="C13" s="171" t="s">
        <v>32</v>
      </c>
      <c r="D13" s="174">
        <v>3000000</v>
      </c>
      <c r="E13" s="171" t="s">
        <v>33</v>
      </c>
      <c r="F13" s="172">
        <v>0</v>
      </c>
    </row>
    <row r="14" ht="21.75" customHeight="1" spans="1:6">
      <c r="A14" s="171"/>
      <c r="B14" s="171"/>
      <c r="C14" s="171" t="s">
        <v>34</v>
      </c>
      <c r="D14" s="174">
        <v>0</v>
      </c>
      <c r="E14" s="171" t="s">
        <v>35</v>
      </c>
      <c r="F14" s="172">
        <v>0</v>
      </c>
    </row>
    <row r="15" ht="22.5" customHeight="1" spans="1:6">
      <c r="A15" s="171"/>
      <c r="B15" s="171"/>
      <c r="C15" s="171" t="s">
        <v>36</v>
      </c>
      <c r="D15" s="174">
        <v>0</v>
      </c>
      <c r="E15" s="171" t="s">
        <v>37</v>
      </c>
      <c r="F15" s="172">
        <v>0</v>
      </c>
    </row>
    <row r="16" ht="22.5" customHeight="1" spans="1:6">
      <c r="A16" s="171"/>
      <c r="B16" s="171"/>
      <c r="C16" s="171" t="s">
        <v>38</v>
      </c>
      <c r="D16" s="174">
        <v>0</v>
      </c>
      <c r="E16" s="171" t="s">
        <v>39</v>
      </c>
      <c r="F16" s="172">
        <v>0</v>
      </c>
    </row>
    <row r="17" ht="22.5" customHeight="1" spans="1:6">
      <c r="A17" s="171"/>
      <c r="B17" s="171"/>
      <c r="C17" s="171" t="s">
        <v>40</v>
      </c>
      <c r="D17" s="174">
        <v>0</v>
      </c>
      <c r="E17" s="171" t="s">
        <v>41</v>
      </c>
      <c r="F17" s="172">
        <v>12504254.3</v>
      </c>
    </row>
    <row r="18" ht="20.25" customHeight="1" spans="1:6">
      <c r="A18" s="171"/>
      <c r="B18" s="171"/>
      <c r="C18" s="171"/>
      <c r="D18" s="171"/>
      <c r="E18" s="171" t="s">
        <v>42</v>
      </c>
      <c r="F18" s="172">
        <v>0</v>
      </c>
    </row>
    <row r="19" ht="21" customHeight="1" spans="1:6">
      <c r="A19" s="171"/>
      <c r="B19" s="171"/>
      <c r="C19" s="171"/>
      <c r="D19" s="171"/>
      <c r="E19" s="171" t="s">
        <v>43</v>
      </c>
      <c r="F19" s="172">
        <v>0</v>
      </c>
    </row>
    <row r="20" ht="21" customHeight="1" spans="1:6">
      <c r="A20" s="171"/>
      <c r="B20" s="171"/>
      <c r="C20" s="171"/>
      <c r="D20" s="171"/>
      <c r="E20" s="171" t="s">
        <v>44</v>
      </c>
      <c r="F20" s="172">
        <v>0</v>
      </c>
    </row>
    <row r="21" ht="21.75" customHeight="1" spans="1:6">
      <c r="A21" s="171"/>
      <c r="B21" s="171"/>
      <c r="C21" s="171"/>
      <c r="D21" s="171"/>
      <c r="E21" s="171" t="s">
        <v>45</v>
      </c>
      <c r="F21" s="172">
        <v>0</v>
      </c>
    </row>
    <row r="22" ht="19.5" customHeight="1" spans="1:6">
      <c r="A22" s="171"/>
      <c r="B22" s="171"/>
      <c r="C22" s="171"/>
      <c r="D22" s="171"/>
      <c r="E22" s="171" t="s">
        <v>46</v>
      </c>
      <c r="F22" s="172">
        <v>0</v>
      </c>
    </row>
    <row r="23" ht="20.25" customHeight="1" spans="1:6">
      <c r="A23" s="171"/>
      <c r="B23" s="171"/>
      <c r="C23" s="171"/>
      <c r="D23" s="171"/>
      <c r="E23" s="171" t="s">
        <v>47</v>
      </c>
      <c r="F23" s="172">
        <v>471965.4</v>
      </c>
    </row>
    <row r="24" ht="20.25" customHeight="1" spans="1:6">
      <c r="A24" s="171"/>
      <c r="B24" s="171"/>
      <c r="C24" s="171"/>
      <c r="D24" s="171"/>
      <c r="E24" s="171" t="s">
        <v>48</v>
      </c>
      <c r="F24" s="172">
        <v>0</v>
      </c>
    </row>
    <row r="25" ht="19.5" customHeight="1" spans="1:6">
      <c r="A25" s="171"/>
      <c r="B25" s="171"/>
      <c r="C25" s="171"/>
      <c r="D25" s="171"/>
      <c r="E25" s="171" t="s">
        <v>49</v>
      </c>
      <c r="F25" s="172">
        <v>0</v>
      </c>
    </row>
    <row r="26" ht="19.5" customHeight="1" spans="1:6">
      <c r="A26" s="171"/>
      <c r="B26" s="171"/>
      <c r="C26" s="171"/>
      <c r="D26" s="171"/>
      <c r="E26" s="171" t="s">
        <v>50</v>
      </c>
      <c r="F26" s="172">
        <v>0</v>
      </c>
    </row>
    <row r="27" ht="20.25" customHeight="1" spans="1:6">
      <c r="A27" s="171"/>
      <c r="B27" s="171"/>
      <c r="C27" s="171"/>
      <c r="D27" s="171"/>
      <c r="E27" s="171" t="s">
        <v>51</v>
      </c>
      <c r="F27" s="172">
        <v>0</v>
      </c>
    </row>
    <row r="28" ht="20.25" customHeight="1" spans="1:6">
      <c r="A28" s="171"/>
      <c r="B28" s="171"/>
      <c r="C28" s="171"/>
      <c r="D28" s="171"/>
      <c r="E28" s="171" t="s">
        <v>52</v>
      </c>
      <c r="F28" s="172">
        <v>0</v>
      </c>
    </row>
    <row r="29" ht="20.25" customHeight="1" spans="1:6">
      <c r="A29" s="171"/>
      <c r="B29" s="171"/>
      <c r="C29" s="171"/>
      <c r="D29" s="171"/>
      <c r="E29" s="171" t="s">
        <v>53</v>
      </c>
      <c r="F29" s="172">
        <v>0</v>
      </c>
    </row>
    <row r="30" ht="21" customHeight="1" spans="1:6">
      <c r="A30" s="171"/>
      <c r="B30" s="171"/>
      <c r="C30" s="171"/>
      <c r="D30" s="171"/>
      <c r="E30" s="171" t="s">
        <v>54</v>
      </c>
      <c r="F30" s="172">
        <v>0</v>
      </c>
    </row>
    <row r="31" ht="21" customHeight="1" spans="1:6">
      <c r="A31" s="171"/>
      <c r="B31" s="171"/>
      <c r="C31" s="171"/>
      <c r="D31" s="171"/>
      <c r="E31" s="171" t="s">
        <v>55</v>
      </c>
      <c r="F31" s="172">
        <v>0</v>
      </c>
    </row>
    <row r="32" ht="20.25" customHeight="1" spans="1:6">
      <c r="A32" s="171"/>
      <c r="B32" s="171"/>
      <c r="C32" s="171"/>
      <c r="D32" s="171"/>
      <c r="E32" s="171" t="s">
        <v>56</v>
      </c>
      <c r="F32" s="172">
        <v>0</v>
      </c>
    </row>
    <row r="33" ht="18" customHeight="1" spans="1:6">
      <c r="A33" s="177"/>
      <c r="B33" s="178"/>
      <c r="C33" s="178"/>
      <c r="D33" s="178"/>
      <c r="E33" s="178"/>
      <c r="F33" s="179"/>
    </row>
    <row r="34" ht="18.75" customHeight="1" spans="1:6">
      <c r="A34" s="182" t="s">
        <v>57</v>
      </c>
      <c r="B34" s="183">
        <v>13675887.38</v>
      </c>
      <c r="C34" s="184" t="s">
        <v>58</v>
      </c>
      <c r="D34" s="183">
        <v>13675887.38</v>
      </c>
      <c r="E34" s="184" t="s">
        <v>58</v>
      </c>
      <c r="F34" s="185">
        <v>13675887.38</v>
      </c>
    </row>
  </sheetData>
  <sheetProtection formatCells="0" formatColumns="0" formatRows="0"/>
  <mergeCells count="4">
    <mergeCell ref="A1:F1"/>
    <mergeCell ref="A3:B3"/>
    <mergeCell ref="C3:D3"/>
    <mergeCell ref="E3:F3"/>
  </mergeCells>
  <printOptions horizontalCentered="1"/>
  <pageMargins left="0.15748031496063" right="0.15748031496063" top="0.748031496062992" bottom="0.393700787401575" header="0.15748031496063" footer="0.15748031496063"/>
  <pageSetup paperSize="9" scale="6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8"/>
  <sheetViews>
    <sheetView showGridLines="0" showZeros="0" workbookViewId="0">
      <selection activeCell="I6" sqref="I6"/>
    </sheetView>
  </sheetViews>
  <sheetFormatPr defaultColWidth="9" defaultRowHeight="13.5" outlineLevelRow="7"/>
  <cols>
    <col min="1" max="1" width="10.625" style="58" customWidth="1"/>
    <col min="2" max="2" width="18.375" style="58" customWidth="1"/>
    <col min="3" max="3" width="21.125" style="58" customWidth="1"/>
    <col min="4" max="4" width="15.125" style="58" customWidth="1"/>
    <col min="5" max="5" width="24.375" style="58" customWidth="1"/>
    <col min="6" max="6" width="11.5" style="58" customWidth="1"/>
    <col min="7" max="7" width="12" style="58" customWidth="1"/>
    <col min="8" max="8" width="15.375" style="58" customWidth="1"/>
    <col min="9" max="9" width="11.5" style="58" customWidth="1"/>
    <col min="10" max="10" width="11" style="58" customWidth="1"/>
    <col min="11" max="11" width="11.375" style="58" customWidth="1"/>
    <col min="12" max="12" width="12" style="58" customWidth="1"/>
    <col min="13" max="16384" width="9" style="58"/>
  </cols>
  <sheetData>
    <row r="1" customHeight="1"/>
    <row r="2" ht="30" customHeight="1" spans="1:12">
      <c r="A2" s="43" t="s">
        <v>59</v>
      </c>
      <c r="B2" s="43"/>
      <c r="C2" s="43"/>
      <c r="D2" s="43"/>
      <c r="E2" s="43"/>
      <c r="F2" s="43"/>
      <c r="G2" s="43"/>
      <c r="H2" s="43"/>
      <c r="I2" s="43"/>
      <c r="J2" s="43"/>
      <c r="K2" s="43"/>
      <c r="L2" s="43"/>
    </row>
    <row r="3" customHeight="1" spans="1:12">
      <c r="A3" s="60" t="s">
        <v>60</v>
      </c>
      <c r="B3" s="61"/>
      <c r="C3" s="61"/>
      <c r="D3" s="60"/>
      <c r="L3" s="81" t="s">
        <v>2</v>
      </c>
    </row>
    <row r="4" customHeight="1" spans="1:12">
      <c r="A4" s="64" t="s">
        <v>61</v>
      </c>
      <c r="B4" s="66"/>
      <c r="C4" s="63" t="s">
        <v>62</v>
      </c>
      <c r="D4" s="64" t="s">
        <v>63</v>
      </c>
      <c r="E4" s="66"/>
      <c r="F4" s="63" t="s">
        <v>15</v>
      </c>
      <c r="G4" s="63" t="s">
        <v>18</v>
      </c>
      <c r="H4" s="212" t="s">
        <v>21</v>
      </c>
      <c r="I4" s="63" t="s">
        <v>23</v>
      </c>
      <c r="J4" s="63" t="s">
        <v>25</v>
      </c>
      <c r="K4" s="63" t="s">
        <v>28</v>
      </c>
      <c r="L4" s="63" t="s">
        <v>31</v>
      </c>
    </row>
    <row r="5" ht="27" customHeight="1" spans="1:12">
      <c r="A5" s="111" t="s">
        <v>64</v>
      </c>
      <c r="B5" s="111" t="s">
        <v>65</v>
      </c>
      <c r="C5" s="68"/>
      <c r="D5" s="68" t="s">
        <v>66</v>
      </c>
      <c r="E5" s="68" t="s">
        <v>67</v>
      </c>
      <c r="F5" s="68"/>
      <c r="G5" s="68"/>
      <c r="H5" s="213"/>
      <c r="I5" s="68"/>
      <c r="J5" s="68"/>
      <c r="K5" s="68"/>
      <c r="L5" s="68"/>
    </row>
    <row r="6" ht="24.75" customHeight="1" spans="1:12">
      <c r="A6" s="214"/>
      <c r="B6" s="214" t="s">
        <v>68</v>
      </c>
      <c r="C6" s="79">
        <v>13675887.38</v>
      </c>
      <c r="D6" s="79">
        <v>6905887.38</v>
      </c>
      <c r="E6" s="79">
        <v>5100000</v>
      </c>
      <c r="F6" s="79">
        <v>0</v>
      </c>
      <c r="G6" s="79">
        <v>0</v>
      </c>
      <c r="H6" s="186">
        <v>1670000</v>
      </c>
      <c r="I6" s="79">
        <v>0</v>
      </c>
      <c r="J6" s="79">
        <v>0</v>
      </c>
      <c r="K6" s="79">
        <v>0</v>
      </c>
      <c r="L6" s="79">
        <v>0</v>
      </c>
    </row>
    <row r="7" ht="24.75" customHeight="1" spans="1:12">
      <c r="A7" s="214"/>
      <c r="B7" s="214" t="s">
        <v>69</v>
      </c>
      <c r="C7" s="79">
        <v>13675887.38</v>
      </c>
      <c r="D7" s="79">
        <v>6905887.38</v>
      </c>
      <c r="E7" s="79">
        <v>5100000</v>
      </c>
      <c r="F7" s="79">
        <v>0</v>
      </c>
      <c r="G7" s="79">
        <v>0</v>
      </c>
      <c r="H7" s="186">
        <v>1670000</v>
      </c>
      <c r="I7" s="79">
        <v>0</v>
      </c>
      <c r="J7" s="79">
        <v>0</v>
      </c>
      <c r="K7" s="79">
        <v>0</v>
      </c>
      <c r="L7" s="79">
        <v>0</v>
      </c>
    </row>
    <row r="8" ht="24.75" customHeight="1" spans="1:12">
      <c r="A8" s="214" t="s">
        <v>70</v>
      </c>
      <c r="B8" s="214" t="s">
        <v>71</v>
      </c>
      <c r="C8" s="79">
        <v>13675887.38</v>
      </c>
      <c r="D8" s="79">
        <v>6905887.38</v>
      </c>
      <c r="E8" s="79">
        <v>5100000</v>
      </c>
      <c r="F8" s="79">
        <v>0</v>
      </c>
      <c r="G8" s="79">
        <v>0</v>
      </c>
      <c r="H8" s="186">
        <v>1670000</v>
      </c>
      <c r="I8" s="79">
        <v>0</v>
      </c>
      <c r="J8" s="79">
        <v>0</v>
      </c>
      <c r="K8" s="79">
        <v>0</v>
      </c>
      <c r="L8" s="79">
        <v>0</v>
      </c>
    </row>
  </sheetData>
  <sheetProtection formatCells="0" formatColumns="0" formatRows="0"/>
  <mergeCells count="12">
    <mergeCell ref="A2:L2"/>
    <mergeCell ref="A3:D3"/>
    <mergeCell ref="A4:B4"/>
    <mergeCell ref="D4:E4"/>
    <mergeCell ref="C4:C5"/>
    <mergeCell ref="F4:F5"/>
    <mergeCell ref="G4:G5"/>
    <mergeCell ref="H4:H5"/>
    <mergeCell ref="I4:I5"/>
    <mergeCell ref="J4:J5"/>
    <mergeCell ref="K4:K5"/>
    <mergeCell ref="L4:L5"/>
  </mergeCells>
  <pageMargins left="0.700694444444444" right="0.700694444444444" top="0.751388888888889" bottom="0.751388888888889" header="0.298611111111111" footer="0.298611111111111"/>
  <pageSetup paperSize="9" scale="75"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0"/>
  <sheetViews>
    <sheetView showGridLines="0" showZeros="0" topLeftCell="A3" workbookViewId="0">
      <selection activeCell="A7" sqref="A7:D8"/>
    </sheetView>
  </sheetViews>
  <sheetFormatPr defaultColWidth="9" defaultRowHeight="13.5"/>
  <cols>
    <col min="1" max="1" width="5.375" style="58" customWidth="1"/>
    <col min="2" max="2" width="5.75" style="97" customWidth="1"/>
    <col min="3" max="3" width="5.125" style="97" customWidth="1"/>
    <col min="4" max="4" width="19" style="118" customWidth="1"/>
    <col min="5" max="5" width="18.75" style="58" customWidth="1"/>
    <col min="6" max="6" width="11.5" style="58" customWidth="1"/>
    <col min="7" max="7" width="24.375" style="58" customWidth="1"/>
    <col min="8" max="8" width="11.5" style="58" customWidth="1"/>
    <col min="9" max="10" width="12" style="58" customWidth="1"/>
    <col min="11" max="11" width="11.5" style="58" customWidth="1"/>
    <col min="12" max="12" width="11.375" style="58" customWidth="1"/>
    <col min="13" max="16384" width="9" style="58"/>
  </cols>
  <sheetData>
    <row r="1" customHeight="1"/>
    <row r="2" ht="32.25" customHeight="1" spans="1:12">
      <c r="A2" s="43" t="s">
        <v>72</v>
      </c>
      <c r="B2" s="209"/>
      <c r="C2" s="209"/>
      <c r="D2" s="119"/>
      <c r="E2" s="43"/>
      <c r="F2" s="43"/>
      <c r="G2" s="43"/>
      <c r="H2" s="43"/>
      <c r="I2" s="43"/>
      <c r="J2" s="43"/>
      <c r="K2" s="43"/>
      <c r="L2" s="43"/>
    </row>
    <row r="3" customHeight="1" spans="1:12">
      <c r="A3" s="60" t="s">
        <v>73</v>
      </c>
      <c r="B3" s="99"/>
      <c r="C3" s="99"/>
      <c r="D3" s="207"/>
      <c r="E3" s="61"/>
      <c r="L3" s="58" t="s">
        <v>2</v>
      </c>
    </row>
    <row r="4" ht="21" customHeight="1" spans="1:12">
      <c r="A4" s="74" t="s">
        <v>74</v>
      </c>
      <c r="B4" s="100"/>
      <c r="C4" s="100"/>
      <c r="D4" s="75"/>
      <c r="E4" s="73" t="s">
        <v>62</v>
      </c>
      <c r="F4" s="74" t="s">
        <v>63</v>
      </c>
      <c r="G4" s="75"/>
      <c r="H4" s="73" t="s">
        <v>15</v>
      </c>
      <c r="I4" s="73" t="s">
        <v>18</v>
      </c>
      <c r="J4" s="73" t="s">
        <v>21</v>
      </c>
      <c r="K4" s="73" t="s">
        <v>23</v>
      </c>
      <c r="L4" s="73" t="s">
        <v>28</v>
      </c>
    </row>
    <row r="5" customHeight="1" spans="1:12">
      <c r="A5" s="132" t="s">
        <v>75</v>
      </c>
      <c r="B5" s="210" t="s">
        <v>76</v>
      </c>
      <c r="C5" s="103" t="s">
        <v>77</v>
      </c>
      <c r="D5" s="102" t="s">
        <v>78</v>
      </c>
      <c r="E5" s="77"/>
      <c r="F5" s="77" t="s">
        <v>66</v>
      </c>
      <c r="G5" s="77" t="s">
        <v>67</v>
      </c>
      <c r="H5" s="77"/>
      <c r="I5" s="77"/>
      <c r="J5" s="77"/>
      <c r="K5" s="77"/>
      <c r="L5" s="77"/>
    </row>
    <row r="6" ht="24.75" customHeight="1" spans="1:12">
      <c r="A6" s="91"/>
      <c r="B6" s="80"/>
      <c r="C6" s="80"/>
      <c r="D6" s="116" t="s">
        <v>68</v>
      </c>
      <c r="E6" s="211">
        <v>12005887.38</v>
      </c>
      <c r="F6" s="211">
        <v>6905887.38</v>
      </c>
      <c r="G6" s="211">
        <v>5100000</v>
      </c>
      <c r="H6" s="211">
        <v>0</v>
      </c>
      <c r="I6" s="211">
        <v>0</v>
      </c>
      <c r="J6" s="211">
        <v>1670000</v>
      </c>
      <c r="K6" s="211">
        <v>0</v>
      </c>
      <c r="L6" s="211">
        <v>0</v>
      </c>
    </row>
    <row r="7" ht="30" customHeight="1" spans="1:12">
      <c r="A7" s="91">
        <v>208</v>
      </c>
      <c r="B7" s="80"/>
      <c r="C7" s="80"/>
      <c r="D7" s="105" t="s">
        <v>79</v>
      </c>
      <c r="E7" s="211">
        <v>488526.24</v>
      </c>
      <c r="F7" s="211">
        <v>488526.24</v>
      </c>
      <c r="G7" s="211">
        <v>0</v>
      </c>
      <c r="H7" s="211">
        <v>0</v>
      </c>
      <c r="I7" s="211">
        <v>0</v>
      </c>
      <c r="J7" s="211">
        <v>211141.44</v>
      </c>
      <c r="K7" s="211">
        <v>0</v>
      </c>
      <c r="L7" s="211">
        <v>0</v>
      </c>
    </row>
    <row r="8" ht="30" customHeight="1" spans="1:12">
      <c r="A8" s="91">
        <v>208</v>
      </c>
      <c r="B8" s="80" t="s">
        <v>80</v>
      </c>
      <c r="C8" s="80"/>
      <c r="D8" s="105" t="s">
        <v>81</v>
      </c>
      <c r="E8" s="211">
        <v>488526.24</v>
      </c>
      <c r="F8" s="211">
        <v>488526.24</v>
      </c>
      <c r="G8" s="211">
        <v>0</v>
      </c>
      <c r="H8" s="211">
        <v>0</v>
      </c>
      <c r="I8" s="211">
        <v>0</v>
      </c>
      <c r="J8" s="211">
        <v>211141.44</v>
      </c>
      <c r="K8" s="211">
        <v>0</v>
      </c>
      <c r="L8" s="211">
        <v>0</v>
      </c>
    </row>
    <row r="9" ht="30" customHeight="1" spans="1:12">
      <c r="A9" s="91">
        <v>208</v>
      </c>
      <c r="B9" s="80" t="s">
        <v>80</v>
      </c>
      <c r="C9" s="80" t="s">
        <v>80</v>
      </c>
      <c r="D9" s="116" t="s">
        <v>82</v>
      </c>
      <c r="E9" s="211">
        <v>488526.24</v>
      </c>
      <c r="F9" s="211">
        <v>488526.24</v>
      </c>
      <c r="G9" s="211">
        <v>0</v>
      </c>
      <c r="H9" s="211">
        <v>0</v>
      </c>
      <c r="I9" s="211">
        <v>0</v>
      </c>
      <c r="J9" s="211">
        <v>140760.96</v>
      </c>
      <c r="K9" s="211">
        <v>0</v>
      </c>
      <c r="L9" s="211">
        <v>0</v>
      </c>
    </row>
    <row r="10" ht="30" customHeight="1" spans="1:12">
      <c r="A10" s="91">
        <v>208</v>
      </c>
      <c r="B10" s="80" t="s">
        <v>80</v>
      </c>
      <c r="C10" s="80" t="s">
        <v>83</v>
      </c>
      <c r="D10" s="116" t="s">
        <v>84</v>
      </c>
      <c r="E10" s="211">
        <v>0</v>
      </c>
      <c r="F10" s="211">
        <v>0</v>
      </c>
      <c r="G10" s="211">
        <v>0</v>
      </c>
      <c r="H10" s="211">
        <v>0</v>
      </c>
      <c r="I10" s="211">
        <v>0</v>
      </c>
      <c r="J10" s="211">
        <v>70380.48</v>
      </c>
      <c r="K10" s="211">
        <v>0</v>
      </c>
      <c r="L10" s="211">
        <v>0</v>
      </c>
    </row>
    <row r="11" ht="30" customHeight="1" spans="1:12">
      <c r="A11" s="91">
        <v>214</v>
      </c>
      <c r="B11" s="80"/>
      <c r="C11" s="80"/>
      <c r="D11" s="105" t="s">
        <v>85</v>
      </c>
      <c r="E11" s="211">
        <v>11150966.46</v>
      </c>
      <c r="F11" s="211">
        <v>6050966.46</v>
      </c>
      <c r="G11" s="211">
        <v>5100000</v>
      </c>
      <c r="H11" s="211">
        <v>0</v>
      </c>
      <c r="I11" s="211">
        <v>0</v>
      </c>
      <c r="J11" s="211">
        <v>1353287.84</v>
      </c>
      <c r="K11" s="211">
        <v>0</v>
      </c>
      <c r="L11" s="211">
        <v>0</v>
      </c>
    </row>
    <row r="12" ht="30" customHeight="1" spans="1:12">
      <c r="A12" s="91">
        <v>214</v>
      </c>
      <c r="B12" s="80" t="s">
        <v>86</v>
      </c>
      <c r="C12" s="80"/>
      <c r="D12" s="105" t="s">
        <v>87</v>
      </c>
      <c r="E12" s="211">
        <v>11150966.46</v>
      </c>
      <c r="F12" s="211">
        <v>6050966.46</v>
      </c>
      <c r="G12" s="211">
        <v>5100000</v>
      </c>
      <c r="H12" s="211">
        <v>0</v>
      </c>
      <c r="I12" s="211">
        <v>0</v>
      </c>
      <c r="J12" s="211">
        <v>1353287.84</v>
      </c>
      <c r="K12" s="211">
        <v>0</v>
      </c>
      <c r="L12" s="211">
        <v>0</v>
      </c>
    </row>
    <row r="13" ht="30" customHeight="1" spans="1:12">
      <c r="A13" s="91">
        <v>214</v>
      </c>
      <c r="B13" s="80" t="s">
        <v>86</v>
      </c>
      <c r="C13" s="80" t="s">
        <v>86</v>
      </c>
      <c r="D13" s="116" t="s">
        <v>88</v>
      </c>
      <c r="E13" s="211">
        <v>3860966.46</v>
      </c>
      <c r="F13" s="211">
        <v>2760966.46</v>
      </c>
      <c r="G13" s="211">
        <v>1100000</v>
      </c>
      <c r="H13" s="211">
        <v>0</v>
      </c>
      <c r="I13" s="211">
        <v>0</v>
      </c>
      <c r="J13" s="211">
        <v>1353099.84</v>
      </c>
      <c r="K13" s="211">
        <v>0</v>
      </c>
      <c r="L13" s="211">
        <v>0</v>
      </c>
    </row>
    <row r="14" ht="30" customHeight="1" spans="1:12">
      <c r="A14" s="91">
        <v>214</v>
      </c>
      <c r="B14" s="80" t="s">
        <v>86</v>
      </c>
      <c r="C14" s="80" t="s">
        <v>89</v>
      </c>
      <c r="D14" s="116" t="s">
        <v>90</v>
      </c>
      <c r="E14" s="211">
        <v>4000000</v>
      </c>
      <c r="F14" s="211">
        <v>0</v>
      </c>
      <c r="G14" s="211">
        <v>4000000</v>
      </c>
      <c r="H14" s="211">
        <v>0</v>
      </c>
      <c r="I14" s="211">
        <v>0</v>
      </c>
      <c r="J14" s="211">
        <v>188</v>
      </c>
      <c r="K14" s="211">
        <v>0</v>
      </c>
      <c r="L14" s="211">
        <v>0</v>
      </c>
    </row>
    <row r="15" ht="30" customHeight="1" spans="1:12">
      <c r="A15" s="91">
        <v>214</v>
      </c>
      <c r="B15" s="80" t="s">
        <v>86</v>
      </c>
      <c r="C15" s="80" t="s">
        <v>91</v>
      </c>
      <c r="D15" s="116" t="s">
        <v>92</v>
      </c>
      <c r="E15" s="211">
        <v>3000000</v>
      </c>
      <c r="F15" s="211">
        <v>3000000</v>
      </c>
      <c r="G15" s="211">
        <v>0</v>
      </c>
      <c r="H15" s="211">
        <v>0</v>
      </c>
      <c r="I15" s="211">
        <v>0</v>
      </c>
      <c r="J15" s="211">
        <v>0</v>
      </c>
      <c r="K15" s="211">
        <v>0</v>
      </c>
      <c r="L15" s="211">
        <v>0</v>
      </c>
    </row>
    <row r="16" ht="30" customHeight="1" spans="1:12">
      <c r="A16" s="91">
        <v>214</v>
      </c>
      <c r="B16" s="80" t="s">
        <v>86</v>
      </c>
      <c r="C16" s="80">
        <v>10</v>
      </c>
      <c r="D16" s="116" t="s">
        <v>93</v>
      </c>
      <c r="E16" s="211">
        <v>190000</v>
      </c>
      <c r="F16" s="211">
        <v>190000</v>
      </c>
      <c r="G16" s="211">
        <v>0</v>
      </c>
      <c r="H16" s="211">
        <v>0</v>
      </c>
      <c r="I16" s="211">
        <v>0</v>
      </c>
      <c r="J16" s="211">
        <v>0</v>
      </c>
      <c r="K16" s="211">
        <v>0</v>
      </c>
      <c r="L16" s="211">
        <v>0</v>
      </c>
    </row>
    <row r="17" ht="30" customHeight="1" spans="1:12">
      <c r="A17" s="91">
        <v>214</v>
      </c>
      <c r="B17" s="80" t="s">
        <v>86</v>
      </c>
      <c r="C17" s="80">
        <v>99</v>
      </c>
      <c r="D17" s="116" t="s">
        <v>94</v>
      </c>
      <c r="E17" s="211">
        <v>100000</v>
      </c>
      <c r="F17" s="211">
        <v>100000</v>
      </c>
      <c r="G17" s="211">
        <v>0</v>
      </c>
      <c r="H17" s="211">
        <v>0</v>
      </c>
      <c r="I17" s="211">
        <v>0</v>
      </c>
      <c r="J17" s="211">
        <v>0</v>
      </c>
      <c r="K17" s="211">
        <v>0</v>
      </c>
      <c r="L17" s="211">
        <v>0</v>
      </c>
    </row>
    <row r="18" ht="30" customHeight="1" spans="1:12">
      <c r="A18" s="91">
        <v>221</v>
      </c>
      <c r="B18" s="80"/>
      <c r="C18" s="80"/>
      <c r="D18" s="105" t="s">
        <v>95</v>
      </c>
      <c r="E18" s="211">
        <v>366394.68</v>
      </c>
      <c r="F18" s="211">
        <v>366394.68</v>
      </c>
      <c r="G18" s="211">
        <v>0</v>
      </c>
      <c r="H18" s="211">
        <v>0</v>
      </c>
      <c r="I18" s="211">
        <v>0</v>
      </c>
      <c r="J18" s="211">
        <v>105570.72</v>
      </c>
      <c r="K18" s="211">
        <v>0</v>
      </c>
      <c r="L18" s="211">
        <v>0</v>
      </c>
    </row>
    <row r="19" ht="30" customHeight="1" spans="1:12">
      <c r="A19" s="91">
        <v>221</v>
      </c>
      <c r="B19" s="80" t="s">
        <v>89</v>
      </c>
      <c r="C19" s="80"/>
      <c r="D19" s="105" t="s">
        <v>96</v>
      </c>
      <c r="E19" s="211">
        <v>366394.68</v>
      </c>
      <c r="F19" s="211">
        <v>366394.68</v>
      </c>
      <c r="G19" s="211">
        <v>0</v>
      </c>
      <c r="H19" s="211">
        <v>0</v>
      </c>
      <c r="I19" s="211">
        <v>0</v>
      </c>
      <c r="J19" s="211">
        <v>105570.72</v>
      </c>
      <c r="K19" s="211">
        <v>0</v>
      </c>
      <c r="L19" s="211">
        <v>0</v>
      </c>
    </row>
    <row r="20" ht="30" customHeight="1" spans="1:12">
      <c r="A20" s="91">
        <v>221</v>
      </c>
      <c r="B20" s="80" t="s">
        <v>89</v>
      </c>
      <c r="C20" s="80" t="s">
        <v>86</v>
      </c>
      <c r="D20" s="116" t="s">
        <v>97</v>
      </c>
      <c r="E20" s="211">
        <v>366394.68</v>
      </c>
      <c r="F20" s="211">
        <v>366394.68</v>
      </c>
      <c r="G20" s="211">
        <v>0</v>
      </c>
      <c r="H20" s="211">
        <v>0</v>
      </c>
      <c r="I20" s="211">
        <v>0</v>
      </c>
      <c r="J20" s="211">
        <v>105570.72</v>
      </c>
      <c r="K20" s="211">
        <v>0</v>
      </c>
      <c r="L20" s="211">
        <v>0</v>
      </c>
    </row>
  </sheetData>
  <sheetProtection formatCells="0" formatColumns="0" formatRows="0"/>
  <mergeCells count="10">
    <mergeCell ref="A2:L2"/>
    <mergeCell ref="A3:E3"/>
    <mergeCell ref="A4:D4"/>
    <mergeCell ref="F4:G4"/>
    <mergeCell ref="E4:E5"/>
    <mergeCell ref="H4:H5"/>
    <mergeCell ref="I4:I5"/>
    <mergeCell ref="J4:J5"/>
    <mergeCell ref="K4:K5"/>
    <mergeCell ref="L4:L5"/>
  </mergeCells>
  <pageMargins left="0.7" right="0.7" top="0.75" bottom="0.75" header="0.3" footer="0.3"/>
  <pageSetup paperSize="9" scale="90"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2"/>
  <sheetViews>
    <sheetView showGridLines="0" showZeros="0" workbookViewId="0">
      <selection activeCell="A8" sqref="A8"/>
    </sheetView>
  </sheetViews>
  <sheetFormatPr defaultColWidth="9" defaultRowHeight="13.5"/>
  <cols>
    <col min="1" max="1" width="7" style="58" customWidth="1"/>
    <col min="2" max="3" width="7.375" style="58" customWidth="1"/>
    <col min="4" max="4" width="15.625" style="118" customWidth="1"/>
    <col min="5" max="6" width="9" style="58"/>
    <col min="7" max="7" width="13.375" style="58" customWidth="1"/>
    <col min="8" max="16384" width="9" style="58"/>
  </cols>
  <sheetData>
    <row r="1" customHeight="1"/>
    <row r="2" ht="35.25" customHeight="1" spans="1:18">
      <c r="A2" s="43" t="s">
        <v>98</v>
      </c>
      <c r="B2" s="43"/>
      <c r="C2" s="43"/>
      <c r="D2" s="119"/>
      <c r="E2" s="43"/>
      <c r="F2" s="43"/>
      <c r="G2" s="43"/>
      <c r="H2" s="43"/>
      <c r="I2" s="43"/>
      <c r="J2" s="43"/>
      <c r="K2" s="43"/>
      <c r="L2" s="43"/>
      <c r="M2" s="43"/>
      <c r="N2" s="43"/>
      <c r="O2" s="43"/>
      <c r="P2" s="43"/>
      <c r="Q2" s="43"/>
      <c r="R2" s="43"/>
    </row>
    <row r="3" customHeight="1" spans="1:18">
      <c r="A3" s="60" t="s">
        <v>60</v>
      </c>
      <c r="B3" s="61"/>
      <c r="C3" s="61"/>
      <c r="D3" s="207"/>
      <c r="E3" s="61"/>
      <c r="R3" s="81" t="s">
        <v>2</v>
      </c>
    </row>
    <row r="4" ht="16.5" customHeight="1" spans="1:18">
      <c r="A4" s="74" t="s">
        <v>74</v>
      </c>
      <c r="B4" s="84"/>
      <c r="C4" s="84"/>
      <c r="D4" s="75"/>
      <c r="E4" s="73" t="s">
        <v>62</v>
      </c>
      <c r="F4" s="74" t="s">
        <v>7</v>
      </c>
      <c r="G4" s="84"/>
      <c r="H4" s="84"/>
      <c r="I4" s="75"/>
      <c r="J4" s="74" t="s">
        <v>19</v>
      </c>
      <c r="K4" s="84"/>
      <c r="L4" s="84"/>
      <c r="M4" s="84"/>
      <c r="N4" s="84"/>
      <c r="O4" s="84"/>
      <c r="P4" s="84"/>
      <c r="Q4" s="84"/>
      <c r="R4" s="75"/>
    </row>
    <row r="5" ht="16.5" customHeight="1" spans="1:18">
      <c r="A5" s="74" t="s">
        <v>99</v>
      </c>
      <c r="B5" s="84"/>
      <c r="C5" s="75"/>
      <c r="D5" s="73" t="s">
        <v>78</v>
      </c>
      <c r="E5" s="88"/>
      <c r="F5" s="73" t="s">
        <v>68</v>
      </c>
      <c r="G5" s="73" t="s">
        <v>100</v>
      </c>
      <c r="H5" s="73" t="s">
        <v>101</v>
      </c>
      <c r="I5" s="73" t="s">
        <v>102</v>
      </c>
      <c r="J5" s="73" t="s">
        <v>68</v>
      </c>
      <c r="K5" s="73" t="s">
        <v>103</v>
      </c>
      <c r="L5" s="73" t="s">
        <v>104</v>
      </c>
      <c r="M5" s="73" t="s">
        <v>105</v>
      </c>
      <c r="N5" s="73" t="s">
        <v>106</v>
      </c>
      <c r="O5" s="73" t="s">
        <v>107</v>
      </c>
      <c r="P5" s="73" t="s">
        <v>108</v>
      </c>
      <c r="Q5" s="73" t="s">
        <v>109</v>
      </c>
      <c r="R5" s="106" t="s">
        <v>110</v>
      </c>
    </row>
    <row r="6" ht="18" customHeight="1" spans="1:18">
      <c r="A6" s="102" t="s">
        <v>75</v>
      </c>
      <c r="B6" s="102" t="s">
        <v>76</v>
      </c>
      <c r="C6" s="102" t="s">
        <v>77</v>
      </c>
      <c r="D6" s="77"/>
      <c r="E6" s="77"/>
      <c r="F6" s="77"/>
      <c r="G6" s="77"/>
      <c r="H6" s="77"/>
      <c r="I6" s="77"/>
      <c r="J6" s="77"/>
      <c r="K6" s="77"/>
      <c r="L6" s="77"/>
      <c r="M6" s="77"/>
      <c r="N6" s="77"/>
      <c r="O6" s="77"/>
      <c r="P6" s="77"/>
      <c r="Q6" s="77"/>
      <c r="R6" s="107"/>
    </row>
    <row r="7" ht="21.75" customHeight="1" spans="1:18">
      <c r="A7" s="208"/>
      <c r="B7" s="208"/>
      <c r="C7" s="208"/>
      <c r="D7" s="116" t="s">
        <v>68</v>
      </c>
      <c r="E7" s="147">
        <v>13675887.38</v>
      </c>
      <c r="F7" s="147">
        <v>6385699.38</v>
      </c>
      <c r="G7" s="147">
        <v>5569419.38</v>
      </c>
      <c r="H7" s="147">
        <v>808000</v>
      </c>
      <c r="I7" s="147">
        <v>8280</v>
      </c>
      <c r="J7" s="147">
        <v>7290188</v>
      </c>
      <c r="K7" s="147">
        <v>4190188</v>
      </c>
      <c r="L7" s="147">
        <v>100000</v>
      </c>
      <c r="M7" s="147">
        <v>0</v>
      </c>
      <c r="N7" s="147">
        <v>3000000</v>
      </c>
      <c r="O7" s="147">
        <v>0</v>
      </c>
      <c r="P7" s="187">
        <v>0</v>
      </c>
      <c r="Q7" s="147">
        <v>0</v>
      </c>
      <c r="R7" s="147">
        <v>0</v>
      </c>
    </row>
    <row r="8" ht="30" customHeight="1" spans="1:18">
      <c r="A8" s="91">
        <v>208</v>
      </c>
      <c r="B8" s="80"/>
      <c r="C8" s="80"/>
      <c r="D8" s="105" t="s">
        <v>79</v>
      </c>
      <c r="E8" s="147">
        <v>699667.68</v>
      </c>
      <c r="F8" s="147">
        <v>699667.68</v>
      </c>
      <c r="G8" s="147">
        <v>699667.68</v>
      </c>
      <c r="H8" s="147">
        <v>0</v>
      </c>
      <c r="I8" s="147">
        <v>0</v>
      </c>
      <c r="J8" s="147">
        <v>0</v>
      </c>
      <c r="K8" s="147">
        <v>0</v>
      </c>
      <c r="L8" s="147">
        <v>0</v>
      </c>
      <c r="M8" s="147">
        <v>0</v>
      </c>
      <c r="N8" s="147">
        <v>0</v>
      </c>
      <c r="O8" s="147">
        <v>0</v>
      </c>
      <c r="P8" s="187">
        <v>0</v>
      </c>
      <c r="Q8" s="147">
        <v>0</v>
      </c>
      <c r="R8" s="147">
        <v>0</v>
      </c>
    </row>
    <row r="9" ht="30" customHeight="1" spans="1:18">
      <c r="A9" s="91">
        <v>208</v>
      </c>
      <c r="B9" s="80" t="s">
        <v>80</v>
      </c>
      <c r="C9" s="80"/>
      <c r="D9" s="105" t="s">
        <v>81</v>
      </c>
      <c r="E9" s="147">
        <v>699667.68</v>
      </c>
      <c r="F9" s="147">
        <v>699667.68</v>
      </c>
      <c r="G9" s="147">
        <v>699667.68</v>
      </c>
      <c r="H9" s="147">
        <v>0</v>
      </c>
      <c r="I9" s="147">
        <v>0</v>
      </c>
      <c r="J9" s="147">
        <v>0</v>
      </c>
      <c r="K9" s="147">
        <v>0</v>
      </c>
      <c r="L9" s="147">
        <v>0</v>
      </c>
      <c r="M9" s="147">
        <v>0</v>
      </c>
      <c r="N9" s="147">
        <v>0</v>
      </c>
      <c r="O9" s="147">
        <v>0</v>
      </c>
      <c r="P9" s="187">
        <v>0</v>
      </c>
      <c r="Q9" s="147">
        <v>0</v>
      </c>
      <c r="R9" s="147">
        <v>0</v>
      </c>
    </row>
    <row r="10" ht="30" customHeight="1" spans="1:18">
      <c r="A10" s="91">
        <v>208</v>
      </c>
      <c r="B10" s="80" t="s">
        <v>80</v>
      </c>
      <c r="C10" s="80" t="s">
        <v>80</v>
      </c>
      <c r="D10" s="116" t="s">
        <v>82</v>
      </c>
      <c r="E10" s="147">
        <v>629287.2</v>
      </c>
      <c r="F10" s="147">
        <v>629287.2</v>
      </c>
      <c r="G10" s="147">
        <v>629287.2</v>
      </c>
      <c r="H10" s="147">
        <v>0</v>
      </c>
      <c r="I10" s="147">
        <v>0</v>
      </c>
      <c r="J10" s="147">
        <v>0</v>
      </c>
      <c r="K10" s="147">
        <v>0</v>
      </c>
      <c r="L10" s="147">
        <v>0</v>
      </c>
      <c r="M10" s="147">
        <v>0</v>
      </c>
      <c r="N10" s="147">
        <v>0</v>
      </c>
      <c r="O10" s="147">
        <v>0</v>
      </c>
      <c r="P10" s="187">
        <v>0</v>
      </c>
      <c r="Q10" s="147">
        <v>0</v>
      </c>
      <c r="R10" s="147">
        <v>0</v>
      </c>
    </row>
    <row r="11" ht="30" customHeight="1" spans="1:18">
      <c r="A11" s="91">
        <v>208</v>
      </c>
      <c r="B11" s="80" t="s">
        <v>80</v>
      </c>
      <c r="C11" s="80" t="s">
        <v>83</v>
      </c>
      <c r="D11" s="116" t="s">
        <v>84</v>
      </c>
      <c r="E11" s="147">
        <v>70380.48</v>
      </c>
      <c r="F11" s="147">
        <v>70380.48</v>
      </c>
      <c r="G11" s="147">
        <v>70380.48</v>
      </c>
      <c r="H11" s="147">
        <v>0</v>
      </c>
      <c r="I11" s="147">
        <v>0</v>
      </c>
      <c r="J11" s="147">
        <v>0</v>
      </c>
      <c r="K11" s="147">
        <v>0</v>
      </c>
      <c r="L11" s="147">
        <v>0</v>
      </c>
      <c r="M11" s="147">
        <v>0</v>
      </c>
      <c r="N11" s="147">
        <v>0</v>
      </c>
      <c r="O11" s="147">
        <v>0</v>
      </c>
      <c r="P11" s="187">
        <v>0</v>
      </c>
      <c r="Q11" s="147">
        <v>0</v>
      </c>
      <c r="R11" s="147">
        <v>0</v>
      </c>
    </row>
    <row r="12" ht="30" customHeight="1" spans="1:18">
      <c r="A12" s="91">
        <v>214</v>
      </c>
      <c r="B12" s="80"/>
      <c r="C12" s="80"/>
      <c r="D12" s="105" t="s">
        <v>85</v>
      </c>
      <c r="E12" s="147">
        <v>12504254.3</v>
      </c>
      <c r="F12" s="147">
        <v>5214066.3</v>
      </c>
      <c r="G12" s="147">
        <v>4397786.3</v>
      </c>
      <c r="H12" s="147">
        <v>808000</v>
      </c>
      <c r="I12" s="147">
        <v>8280</v>
      </c>
      <c r="J12" s="147">
        <v>7290188</v>
      </c>
      <c r="K12" s="147">
        <v>4190188</v>
      </c>
      <c r="L12" s="147">
        <v>100000</v>
      </c>
      <c r="M12" s="147">
        <v>0</v>
      </c>
      <c r="N12" s="147">
        <v>3000000</v>
      </c>
      <c r="O12" s="147">
        <v>0</v>
      </c>
      <c r="P12" s="187">
        <v>0</v>
      </c>
      <c r="Q12" s="147">
        <v>0</v>
      </c>
      <c r="R12" s="147">
        <v>0</v>
      </c>
    </row>
    <row r="13" ht="30" customHeight="1" spans="1:18">
      <c r="A13" s="91">
        <v>214</v>
      </c>
      <c r="B13" s="80" t="s">
        <v>86</v>
      </c>
      <c r="C13" s="80"/>
      <c r="D13" s="105" t="s">
        <v>87</v>
      </c>
      <c r="E13" s="147">
        <v>12504254.3</v>
      </c>
      <c r="F13" s="147">
        <v>5214066.3</v>
      </c>
      <c r="G13" s="147">
        <v>4397786.3</v>
      </c>
      <c r="H13" s="147">
        <v>808000</v>
      </c>
      <c r="I13" s="147">
        <v>8280</v>
      </c>
      <c r="J13" s="147">
        <v>7290188</v>
      </c>
      <c r="K13" s="147">
        <v>4190188</v>
      </c>
      <c r="L13" s="147">
        <v>100000</v>
      </c>
      <c r="M13" s="147">
        <v>0</v>
      </c>
      <c r="N13" s="147">
        <v>3000000</v>
      </c>
      <c r="O13" s="147">
        <v>0</v>
      </c>
      <c r="P13" s="187">
        <v>0</v>
      </c>
      <c r="Q13" s="147">
        <v>0</v>
      </c>
      <c r="R13" s="147">
        <v>0</v>
      </c>
    </row>
    <row r="14" ht="30" customHeight="1" spans="1:18">
      <c r="A14" s="91">
        <v>214</v>
      </c>
      <c r="B14" s="80" t="s">
        <v>86</v>
      </c>
      <c r="C14" s="80" t="s">
        <v>86</v>
      </c>
      <c r="D14" s="116" t="s">
        <v>88</v>
      </c>
      <c r="E14" s="147">
        <v>5214066.3</v>
      </c>
      <c r="F14" s="147">
        <v>5214066.3</v>
      </c>
      <c r="G14" s="147">
        <v>4397786.3</v>
      </c>
      <c r="H14" s="147">
        <v>808000</v>
      </c>
      <c r="I14" s="147">
        <v>8280</v>
      </c>
      <c r="J14" s="147">
        <v>0</v>
      </c>
      <c r="K14" s="147">
        <v>0</v>
      </c>
      <c r="L14" s="147">
        <v>0</v>
      </c>
      <c r="M14" s="147">
        <v>0</v>
      </c>
      <c r="N14" s="147">
        <v>0</v>
      </c>
      <c r="O14" s="147">
        <v>0</v>
      </c>
      <c r="P14" s="187">
        <v>0</v>
      </c>
      <c r="Q14" s="147">
        <v>0</v>
      </c>
      <c r="R14" s="147">
        <v>0</v>
      </c>
    </row>
    <row r="15" ht="30" customHeight="1" spans="1:18">
      <c r="A15" s="91">
        <v>214</v>
      </c>
      <c r="B15" s="80" t="s">
        <v>86</v>
      </c>
      <c r="C15" s="80" t="s">
        <v>89</v>
      </c>
      <c r="D15" s="116" t="s">
        <v>90</v>
      </c>
      <c r="E15" s="147">
        <v>4000188</v>
      </c>
      <c r="F15" s="147">
        <v>0</v>
      </c>
      <c r="G15" s="147">
        <v>0</v>
      </c>
      <c r="H15" s="147">
        <v>0</v>
      </c>
      <c r="I15" s="147">
        <v>0</v>
      </c>
      <c r="J15" s="147">
        <v>4000188</v>
      </c>
      <c r="K15" s="147">
        <v>4000188</v>
      </c>
      <c r="L15" s="147">
        <v>0</v>
      </c>
      <c r="M15" s="147">
        <v>0</v>
      </c>
      <c r="N15" s="147">
        <v>0</v>
      </c>
      <c r="O15" s="147">
        <v>0</v>
      </c>
      <c r="P15" s="187">
        <v>0</v>
      </c>
      <c r="Q15" s="147">
        <v>0</v>
      </c>
      <c r="R15" s="147">
        <v>0</v>
      </c>
    </row>
    <row r="16" ht="30" customHeight="1" spans="1:18">
      <c r="A16" s="91">
        <v>214</v>
      </c>
      <c r="B16" s="80" t="s">
        <v>86</v>
      </c>
      <c r="C16" s="80" t="s">
        <v>91</v>
      </c>
      <c r="D16" s="116" t="s">
        <v>92</v>
      </c>
      <c r="E16" s="147">
        <v>3000000</v>
      </c>
      <c r="F16" s="147">
        <v>0</v>
      </c>
      <c r="G16" s="147">
        <v>0</v>
      </c>
      <c r="H16" s="147">
        <v>0</v>
      </c>
      <c r="I16" s="147">
        <v>0</v>
      </c>
      <c r="J16" s="147">
        <v>3000000</v>
      </c>
      <c r="K16" s="147">
        <v>0</v>
      </c>
      <c r="L16" s="147">
        <v>0</v>
      </c>
      <c r="M16" s="147">
        <v>0</v>
      </c>
      <c r="N16" s="147">
        <v>3000000</v>
      </c>
      <c r="O16" s="147">
        <v>0</v>
      </c>
      <c r="P16" s="187">
        <v>0</v>
      </c>
      <c r="Q16" s="147">
        <v>0</v>
      </c>
      <c r="R16" s="147">
        <v>0</v>
      </c>
    </row>
    <row r="17" ht="30" customHeight="1" spans="1:18">
      <c r="A17" s="91">
        <v>214</v>
      </c>
      <c r="B17" s="80" t="s">
        <v>86</v>
      </c>
      <c r="C17" s="80">
        <v>10</v>
      </c>
      <c r="D17" s="116" t="s">
        <v>93</v>
      </c>
      <c r="E17" s="147">
        <v>190000</v>
      </c>
      <c r="F17" s="147">
        <v>0</v>
      </c>
      <c r="G17" s="147">
        <v>0</v>
      </c>
      <c r="H17" s="147">
        <v>0</v>
      </c>
      <c r="I17" s="147">
        <v>0</v>
      </c>
      <c r="J17" s="147">
        <v>190000</v>
      </c>
      <c r="K17" s="147">
        <v>190000</v>
      </c>
      <c r="L17" s="147">
        <v>0</v>
      </c>
      <c r="M17" s="147">
        <v>0</v>
      </c>
      <c r="N17" s="147">
        <v>0</v>
      </c>
      <c r="O17" s="147">
        <v>0</v>
      </c>
      <c r="P17" s="187">
        <v>0</v>
      </c>
      <c r="Q17" s="147">
        <v>0</v>
      </c>
      <c r="R17" s="147">
        <v>0</v>
      </c>
    </row>
    <row r="18" ht="30" customHeight="1" spans="1:18">
      <c r="A18" s="91">
        <v>214</v>
      </c>
      <c r="B18" s="80" t="s">
        <v>86</v>
      </c>
      <c r="C18" s="80">
        <v>99</v>
      </c>
      <c r="D18" s="116" t="s">
        <v>94</v>
      </c>
      <c r="E18" s="147">
        <v>100000</v>
      </c>
      <c r="F18" s="147">
        <v>0</v>
      </c>
      <c r="G18" s="147">
        <v>0</v>
      </c>
      <c r="H18" s="147">
        <v>0</v>
      </c>
      <c r="I18" s="147">
        <v>0</v>
      </c>
      <c r="J18" s="147">
        <v>100000</v>
      </c>
      <c r="K18" s="147">
        <v>0</v>
      </c>
      <c r="L18" s="147">
        <v>100000</v>
      </c>
      <c r="M18" s="147">
        <v>0</v>
      </c>
      <c r="N18" s="147">
        <v>0</v>
      </c>
      <c r="O18" s="147">
        <v>0</v>
      </c>
      <c r="P18" s="187">
        <v>0</v>
      </c>
      <c r="Q18" s="147">
        <v>0</v>
      </c>
      <c r="R18" s="147">
        <v>0</v>
      </c>
    </row>
    <row r="19" ht="30" customHeight="1" spans="1:18">
      <c r="A19" s="91">
        <v>221</v>
      </c>
      <c r="B19" s="80"/>
      <c r="C19" s="80"/>
      <c r="D19" s="105" t="s">
        <v>95</v>
      </c>
      <c r="E19" s="147">
        <v>471965.4</v>
      </c>
      <c r="F19" s="147">
        <v>471965.4</v>
      </c>
      <c r="G19" s="147">
        <v>471965.4</v>
      </c>
      <c r="H19" s="147">
        <v>0</v>
      </c>
      <c r="I19" s="147">
        <v>0</v>
      </c>
      <c r="J19" s="147">
        <v>0</v>
      </c>
      <c r="K19" s="147">
        <v>0</v>
      </c>
      <c r="L19" s="147">
        <v>0</v>
      </c>
      <c r="M19" s="147">
        <v>0</v>
      </c>
      <c r="N19" s="147">
        <v>0</v>
      </c>
      <c r="O19" s="147">
        <v>0</v>
      </c>
      <c r="P19" s="187">
        <v>0</v>
      </c>
      <c r="Q19" s="147">
        <v>0</v>
      </c>
      <c r="R19" s="147">
        <v>0</v>
      </c>
    </row>
    <row r="20" ht="30" customHeight="1" spans="1:18">
      <c r="A20" s="91">
        <v>221</v>
      </c>
      <c r="B20" s="80" t="s">
        <v>89</v>
      </c>
      <c r="C20" s="80"/>
      <c r="D20" s="105" t="s">
        <v>96</v>
      </c>
      <c r="E20" s="147">
        <v>471965.4</v>
      </c>
      <c r="F20" s="147">
        <v>471965.4</v>
      </c>
      <c r="G20" s="147">
        <v>471965.4</v>
      </c>
      <c r="H20" s="147">
        <v>0</v>
      </c>
      <c r="I20" s="147">
        <v>0</v>
      </c>
      <c r="J20" s="147">
        <v>0</v>
      </c>
      <c r="K20" s="147">
        <v>0</v>
      </c>
      <c r="L20" s="147">
        <v>0</v>
      </c>
      <c r="M20" s="147">
        <v>0</v>
      </c>
      <c r="N20" s="147">
        <v>0</v>
      </c>
      <c r="O20" s="147">
        <v>0</v>
      </c>
      <c r="P20" s="187">
        <v>0</v>
      </c>
      <c r="Q20" s="147">
        <v>0</v>
      </c>
      <c r="R20" s="147">
        <v>0</v>
      </c>
    </row>
    <row r="21" ht="30" customHeight="1" spans="1:18">
      <c r="A21" s="91">
        <v>221</v>
      </c>
      <c r="B21" s="80" t="s">
        <v>89</v>
      </c>
      <c r="C21" s="80" t="s">
        <v>86</v>
      </c>
      <c r="D21" s="116" t="s">
        <v>97</v>
      </c>
      <c r="E21" s="147">
        <v>471965.4</v>
      </c>
      <c r="F21" s="147">
        <v>471965.4</v>
      </c>
      <c r="G21" s="147">
        <v>471965.4</v>
      </c>
      <c r="H21" s="147">
        <v>0</v>
      </c>
      <c r="I21" s="147">
        <v>0</v>
      </c>
      <c r="J21" s="147">
        <v>0</v>
      </c>
      <c r="K21" s="147">
        <v>0</v>
      </c>
      <c r="L21" s="147">
        <v>0</v>
      </c>
      <c r="M21" s="147">
        <v>0</v>
      </c>
      <c r="N21" s="147">
        <v>0</v>
      </c>
      <c r="O21" s="147">
        <v>0</v>
      </c>
      <c r="P21" s="187">
        <v>0</v>
      </c>
      <c r="Q21" s="147">
        <v>0</v>
      </c>
      <c r="R21" s="147">
        <v>0</v>
      </c>
    </row>
    <row r="22" spans="2:3">
      <c r="B22" s="97"/>
      <c r="C22" s="97"/>
    </row>
  </sheetData>
  <sheetProtection formatCells="0" formatColumns="0" formatRows="0"/>
  <mergeCells count="21">
    <mergeCell ref="A2:R2"/>
    <mergeCell ref="A3:E3"/>
    <mergeCell ref="A4:D4"/>
    <mergeCell ref="F4:I4"/>
    <mergeCell ref="J4:R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s>
  <pageMargins left="0.75" right="0.75" top="1" bottom="1" header="0.5" footer="0.5"/>
  <pageSetup paperSize="9" scale="80"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2"/>
  <sheetViews>
    <sheetView showGridLines="0" showZeros="0" topLeftCell="A11" workbookViewId="0">
      <selection activeCell="A19" sqref="A19:D20"/>
    </sheetView>
  </sheetViews>
  <sheetFormatPr defaultColWidth="9" defaultRowHeight="13.5"/>
  <cols>
    <col min="1" max="1" width="4.375" style="58" customWidth="1"/>
    <col min="2" max="2" width="5.875" style="58" customWidth="1"/>
    <col min="3" max="3" width="6" style="58" customWidth="1"/>
    <col min="4" max="4" width="19.25" style="58" customWidth="1"/>
    <col min="5" max="5" width="17.125" style="58" customWidth="1"/>
    <col min="6" max="6" width="12" style="58" customWidth="1"/>
    <col min="7" max="7" width="12.25" style="58" customWidth="1"/>
    <col min="8" max="8" width="11.75" style="58" customWidth="1"/>
    <col min="9" max="19" width="9" style="58"/>
    <col min="20" max="20" width="10.75" style="58" customWidth="1"/>
    <col min="21" max="16384" width="9" style="58"/>
  </cols>
  <sheetData>
    <row r="1" customHeight="1"/>
    <row r="2" ht="54" customHeight="1" spans="1:20">
      <c r="A2" s="206" t="s">
        <v>111</v>
      </c>
      <c r="B2" s="206"/>
      <c r="C2" s="206"/>
      <c r="D2" s="206"/>
      <c r="E2" s="206"/>
      <c r="F2" s="206"/>
      <c r="G2" s="206"/>
      <c r="H2" s="206"/>
      <c r="I2" s="206"/>
      <c r="J2" s="206"/>
      <c r="K2" s="206"/>
      <c r="L2" s="206"/>
      <c r="M2" s="206"/>
      <c r="N2" s="206"/>
      <c r="O2" s="206"/>
      <c r="P2" s="206"/>
      <c r="Q2" s="206"/>
      <c r="R2" s="206"/>
      <c r="S2" s="206"/>
      <c r="T2" s="206"/>
    </row>
    <row r="3" ht="27.75" customHeight="1" spans="1:20">
      <c r="A3" s="83" t="s">
        <v>60</v>
      </c>
      <c r="B3" s="83"/>
      <c r="C3" s="83"/>
      <c r="D3" s="83"/>
      <c r="T3" s="58" t="s">
        <v>2</v>
      </c>
    </row>
    <row r="4" ht="40.5" customHeight="1" spans="1:20">
      <c r="A4" s="74" t="s">
        <v>74</v>
      </c>
      <c r="B4" s="84"/>
      <c r="C4" s="75"/>
      <c r="D4" s="73" t="s">
        <v>74</v>
      </c>
      <c r="E4" s="73" t="s">
        <v>62</v>
      </c>
      <c r="F4" s="73" t="s">
        <v>112</v>
      </c>
      <c r="G4" s="73" t="s">
        <v>113</v>
      </c>
      <c r="H4" s="73" t="s">
        <v>114</v>
      </c>
      <c r="I4" s="73" t="s">
        <v>115</v>
      </c>
      <c r="J4" s="73" t="s">
        <v>116</v>
      </c>
      <c r="K4" s="73" t="s">
        <v>117</v>
      </c>
      <c r="L4" s="73" t="s">
        <v>118</v>
      </c>
      <c r="M4" s="73" t="s">
        <v>119</v>
      </c>
      <c r="N4" s="73" t="s">
        <v>102</v>
      </c>
      <c r="O4" s="73" t="s">
        <v>120</v>
      </c>
      <c r="P4" s="73" t="s">
        <v>110</v>
      </c>
      <c r="Q4" s="73" t="s">
        <v>121</v>
      </c>
      <c r="R4" s="73" t="s">
        <v>122</v>
      </c>
      <c r="S4" s="73" t="s">
        <v>123</v>
      </c>
      <c r="T4" s="73" t="s">
        <v>109</v>
      </c>
    </row>
    <row r="5" customHeight="1" spans="1:20">
      <c r="A5" s="73" t="s">
        <v>75</v>
      </c>
      <c r="B5" s="73" t="s">
        <v>76</v>
      </c>
      <c r="C5" s="73" t="s">
        <v>77</v>
      </c>
      <c r="D5" s="88"/>
      <c r="E5" s="88"/>
      <c r="F5" s="88"/>
      <c r="G5" s="88"/>
      <c r="H5" s="88"/>
      <c r="I5" s="88"/>
      <c r="J5" s="88"/>
      <c r="K5" s="88"/>
      <c r="L5" s="88"/>
      <c r="M5" s="88"/>
      <c r="N5" s="88"/>
      <c r="O5" s="88"/>
      <c r="P5" s="88"/>
      <c r="Q5" s="88"/>
      <c r="R5" s="88"/>
      <c r="S5" s="88"/>
      <c r="T5" s="88"/>
    </row>
    <row r="6" customHeight="1" spans="1:20">
      <c r="A6" s="77"/>
      <c r="B6" s="77"/>
      <c r="C6" s="77"/>
      <c r="D6" s="77"/>
      <c r="E6" s="77"/>
      <c r="F6" s="77"/>
      <c r="G6" s="77"/>
      <c r="H6" s="77"/>
      <c r="I6" s="77"/>
      <c r="J6" s="77"/>
      <c r="K6" s="77"/>
      <c r="L6" s="77"/>
      <c r="M6" s="77"/>
      <c r="N6" s="77"/>
      <c r="O6" s="77"/>
      <c r="P6" s="77"/>
      <c r="Q6" s="77"/>
      <c r="R6" s="77"/>
      <c r="S6" s="77"/>
      <c r="T6" s="77"/>
    </row>
    <row r="7" ht="33.75" customHeight="1" spans="1:20">
      <c r="A7" s="70"/>
      <c r="B7" s="70"/>
      <c r="C7" s="70"/>
      <c r="D7" s="90" t="s">
        <v>68</v>
      </c>
      <c r="E7" s="71">
        <v>13675887.38</v>
      </c>
      <c r="F7" s="71">
        <v>5569419.38</v>
      </c>
      <c r="G7" s="71">
        <v>4998188</v>
      </c>
      <c r="H7" s="71">
        <v>3000000</v>
      </c>
      <c r="I7" s="71">
        <v>0</v>
      </c>
      <c r="J7" s="71">
        <v>0</v>
      </c>
      <c r="K7" s="71">
        <v>0</v>
      </c>
      <c r="L7" s="71">
        <v>0</v>
      </c>
      <c r="M7" s="71">
        <v>0</v>
      </c>
      <c r="N7" s="71">
        <v>108280</v>
      </c>
      <c r="O7" s="71">
        <v>0</v>
      </c>
      <c r="P7" s="71">
        <v>0</v>
      </c>
      <c r="Q7" s="71">
        <v>0</v>
      </c>
      <c r="R7" s="71">
        <v>0</v>
      </c>
      <c r="S7" s="71">
        <v>0</v>
      </c>
      <c r="T7" s="71">
        <v>0</v>
      </c>
    </row>
    <row r="8" ht="33.75" customHeight="1" spans="1:20">
      <c r="A8" s="91">
        <v>208</v>
      </c>
      <c r="B8" s="80"/>
      <c r="C8" s="80"/>
      <c r="D8" s="105" t="s">
        <v>79</v>
      </c>
      <c r="E8" s="71">
        <v>699667.68</v>
      </c>
      <c r="F8" s="71">
        <v>699667.68</v>
      </c>
      <c r="G8" s="71">
        <v>0</v>
      </c>
      <c r="H8" s="71">
        <v>0</v>
      </c>
      <c r="I8" s="71">
        <v>0</v>
      </c>
      <c r="J8" s="71">
        <v>0</v>
      </c>
      <c r="K8" s="71">
        <v>0</v>
      </c>
      <c r="L8" s="71">
        <v>0</v>
      </c>
      <c r="M8" s="71">
        <v>0</v>
      </c>
      <c r="N8" s="71">
        <v>0</v>
      </c>
      <c r="O8" s="71">
        <v>0</v>
      </c>
      <c r="P8" s="71">
        <v>0</v>
      </c>
      <c r="Q8" s="71">
        <v>0</v>
      </c>
      <c r="R8" s="71">
        <v>0</v>
      </c>
      <c r="S8" s="71">
        <v>0</v>
      </c>
      <c r="T8" s="71">
        <v>0</v>
      </c>
    </row>
    <row r="9" ht="33.75" customHeight="1" spans="1:20">
      <c r="A9" s="91">
        <v>208</v>
      </c>
      <c r="B9" s="80" t="s">
        <v>80</v>
      </c>
      <c r="C9" s="80"/>
      <c r="D9" s="105" t="s">
        <v>81</v>
      </c>
      <c r="E9" s="71">
        <v>699667.68</v>
      </c>
      <c r="F9" s="71">
        <v>699667.68</v>
      </c>
      <c r="G9" s="71">
        <v>0</v>
      </c>
      <c r="H9" s="71">
        <v>0</v>
      </c>
      <c r="I9" s="71">
        <v>0</v>
      </c>
      <c r="J9" s="71">
        <v>0</v>
      </c>
      <c r="K9" s="71">
        <v>0</v>
      </c>
      <c r="L9" s="71">
        <v>0</v>
      </c>
      <c r="M9" s="71">
        <v>0</v>
      </c>
      <c r="N9" s="71">
        <v>0</v>
      </c>
      <c r="O9" s="71">
        <v>0</v>
      </c>
      <c r="P9" s="71">
        <v>0</v>
      </c>
      <c r="Q9" s="71">
        <v>0</v>
      </c>
      <c r="R9" s="71">
        <v>0</v>
      </c>
      <c r="S9" s="71">
        <v>0</v>
      </c>
      <c r="T9" s="71">
        <v>0</v>
      </c>
    </row>
    <row r="10" ht="33.75" customHeight="1" spans="1:20">
      <c r="A10" s="91">
        <v>208</v>
      </c>
      <c r="B10" s="80" t="s">
        <v>80</v>
      </c>
      <c r="C10" s="80" t="s">
        <v>80</v>
      </c>
      <c r="D10" s="116" t="s">
        <v>82</v>
      </c>
      <c r="E10" s="71">
        <v>629287.2</v>
      </c>
      <c r="F10" s="71">
        <v>629287.2</v>
      </c>
      <c r="G10" s="71">
        <v>0</v>
      </c>
      <c r="H10" s="71">
        <v>0</v>
      </c>
      <c r="I10" s="71">
        <v>0</v>
      </c>
      <c r="J10" s="71">
        <v>0</v>
      </c>
      <c r="K10" s="71">
        <v>0</v>
      </c>
      <c r="L10" s="71">
        <v>0</v>
      </c>
      <c r="M10" s="71">
        <v>0</v>
      </c>
      <c r="N10" s="71">
        <v>0</v>
      </c>
      <c r="O10" s="71">
        <v>0</v>
      </c>
      <c r="P10" s="71">
        <v>0</v>
      </c>
      <c r="Q10" s="71">
        <v>0</v>
      </c>
      <c r="R10" s="71">
        <v>0</v>
      </c>
      <c r="S10" s="71">
        <v>0</v>
      </c>
      <c r="T10" s="71">
        <v>0</v>
      </c>
    </row>
    <row r="11" ht="33.75" customHeight="1" spans="1:20">
      <c r="A11" s="91">
        <v>208</v>
      </c>
      <c r="B11" s="80" t="s">
        <v>80</v>
      </c>
      <c r="C11" s="80" t="s">
        <v>83</v>
      </c>
      <c r="D11" s="116" t="s">
        <v>84</v>
      </c>
      <c r="E11" s="71">
        <v>70380.48</v>
      </c>
      <c r="F11" s="71">
        <v>70380.48</v>
      </c>
      <c r="G11" s="71">
        <v>0</v>
      </c>
      <c r="H11" s="71">
        <v>0</v>
      </c>
      <c r="I11" s="71">
        <v>0</v>
      </c>
      <c r="J11" s="71">
        <v>0</v>
      </c>
      <c r="K11" s="71">
        <v>0</v>
      </c>
      <c r="L11" s="71">
        <v>0</v>
      </c>
      <c r="M11" s="71">
        <v>0</v>
      </c>
      <c r="N11" s="71">
        <v>0</v>
      </c>
      <c r="O11" s="71">
        <v>0</v>
      </c>
      <c r="P11" s="71">
        <v>0</v>
      </c>
      <c r="Q11" s="71">
        <v>0</v>
      </c>
      <c r="R11" s="71">
        <v>0</v>
      </c>
      <c r="S11" s="71">
        <v>0</v>
      </c>
      <c r="T11" s="71">
        <v>0</v>
      </c>
    </row>
    <row r="12" ht="33.75" customHeight="1" spans="1:20">
      <c r="A12" s="91">
        <v>214</v>
      </c>
      <c r="B12" s="80"/>
      <c r="C12" s="80"/>
      <c r="D12" s="105" t="s">
        <v>85</v>
      </c>
      <c r="E12" s="71">
        <v>12504254.3</v>
      </c>
      <c r="F12" s="71">
        <v>4397786.3</v>
      </c>
      <c r="G12" s="71">
        <v>4998188</v>
      </c>
      <c r="H12" s="71">
        <v>3000000</v>
      </c>
      <c r="I12" s="71">
        <v>0</v>
      </c>
      <c r="J12" s="71">
        <v>0</v>
      </c>
      <c r="K12" s="71">
        <v>0</v>
      </c>
      <c r="L12" s="71">
        <v>0</v>
      </c>
      <c r="M12" s="71">
        <v>0</v>
      </c>
      <c r="N12" s="71">
        <v>108280</v>
      </c>
      <c r="O12" s="71">
        <v>0</v>
      </c>
      <c r="P12" s="71">
        <v>0</v>
      </c>
      <c r="Q12" s="71">
        <v>0</v>
      </c>
      <c r="R12" s="71">
        <v>0</v>
      </c>
      <c r="S12" s="71">
        <v>0</v>
      </c>
      <c r="T12" s="71">
        <v>0</v>
      </c>
    </row>
    <row r="13" ht="33.75" customHeight="1" spans="1:20">
      <c r="A13" s="91">
        <v>214</v>
      </c>
      <c r="B13" s="80" t="s">
        <v>86</v>
      </c>
      <c r="C13" s="80"/>
      <c r="D13" s="105" t="s">
        <v>87</v>
      </c>
      <c r="E13" s="71">
        <v>12504254.3</v>
      </c>
      <c r="F13" s="71">
        <v>4397786.3</v>
      </c>
      <c r="G13" s="71">
        <v>4998188</v>
      </c>
      <c r="H13" s="71">
        <v>3000000</v>
      </c>
      <c r="I13" s="71">
        <v>0</v>
      </c>
      <c r="J13" s="71">
        <v>0</v>
      </c>
      <c r="K13" s="71">
        <v>0</v>
      </c>
      <c r="L13" s="71">
        <v>0</v>
      </c>
      <c r="M13" s="71">
        <v>0</v>
      </c>
      <c r="N13" s="71">
        <v>108280</v>
      </c>
      <c r="O13" s="71">
        <v>0</v>
      </c>
      <c r="P13" s="71">
        <v>0</v>
      </c>
      <c r="Q13" s="71">
        <v>0</v>
      </c>
      <c r="R13" s="71">
        <v>0</v>
      </c>
      <c r="S13" s="71">
        <v>0</v>
      </c>
      <c r="T13" s="71">
        <v>0</v>
      </c>
    </row>
    <row r="14" ht="33.75" customHeight="1" spans="1:20">
      <c r="A14" s="91">
        <v>214</v>
      </c>
      <c r="B14" s="80" t="s">
        <v>86</v>
      </c>
      <c r="C14" s="80" t="s">
        <v>86</v>
      </c>
      <c r="D14" s="116" t="s">
        <v>88</v>
      </c>
      <c r="E14" s="71">
        <v>5214066.3</v>
      </c>
      <c r="F14" s="71">
        <v>4397786.3</v>
      </c>
      <c r="G14" s="71">
        <v>808000</v>
      </c>
      <c r="H14" s="71">
        <v>0</v>
      </c>
      <c r="I14" s="71">
        <v>0</v>
      </c>
      <c r="J14" s="71">
        <v>0</v>
      </c>
      <c r="K14" s="71">
        <v>0</v>
      </c>
      <c r="L14" s="71">
        <v>0</v>
      </c>
      <c r="M14" s="71">
        <v>0</v>
      </c>
      <c r="N14" s="71">
        <v>8280</v>
      </c>
      <c r="O14" s="71">
        <v>0</v>
      </c>
      <c r="P14" s="71">
        <v>0</v>
      </c>
      <c r="Q14" s="71">
        <v>0</v>
      </c>
      <c r="R14" s="71">
        <v>0</v>
      </c>
      <c r="S14" s="71">
        <v>0</v>
      </c>
      <c r="T14" s="71">
        <v>0</v>
      </c>
    </row>
    <row r="15" ht="33.75" customHeight="1" spans="1:20">
      <c r="A15" s="91">
        <v>214</v>
      </c>
      <c r="B15" s="80" t="s">
        <v>86</v>
      </c>
      <c r="C15" s="80" t="s">
        <v>89</v>
      </c>
      <c r="D15" s="116" t="s">
        <v>90</v>
      </c>
      <c r="E15" s="71">
        <v>4000188</v>
      </c>
      <c r="F15" s="71">
        <v>0</v>
      </c>
      <c r="G15" s="71">
        <v>4000188</v>
      </c>
      <c r="H15" s="71">
        <v>0</v>
      </c>
      <c r="I15" s="71">
        <v>0</v>
      </c>
      <c r="J15" s="71">
        <v>0</v>
      </c>
      <c r="K15" s="71">
        <v>0</v>
      </c>
      <c r="L15" s="71">
        <v>0</v>
      </c>
      <c r="M15" s="71">
        <v>0</v>
      </c>
      <c r="N15" s="71">
        <v>0</v>
      </c>
      <c r="O15" s="71">
        <v>0</v>
      </c>
      <c r="P15" s="71">
        <v>0</v>
      </c>
      <c r="Q15" s="71">
        <v>0</v>
      </c>
      <c r="R15" s="71">
        <v>0</v>
      </c>
      <c r="S15" s="71">
        <v>0</v>
      </c>
      <c r="T15" s="71">
        <v>0</v>
      </c>
    </row>
    <row r="16" ht="33.75" customHeight="1" spans="1:20">
      <c r="A16" s="91">
        <v>214</v>
      </c>
      <c r="B16" s="80" t="s">
        <v>86</v>
      </c>
      <c r="C16" s="80" t="s">
        <v>91</v>
      </c>
      <c r="D16" s="116" t="s">
        <v>92</v>
      </c>
      <c r="E16" s="71">
        <v>3000000</v>
      </c>
      <c r="F16" s="71">
        <v>0</v>
      </c>
      <c r="G16" s="71">
        <v>0</v>
      </c>
      <c r="H16" s="71">
        <v>3000000</v>
      </c>
      <c r="I16" s="71">
        <v>0</v>
      </c>
      <c r="J16" s="71">
        <v>0</v>
      </c>
      <c r="K16" s="71">
        <v>0</v>
      </c>
      <c r="L16" s="71">
        <v>0</v>
      </c>
      <c r="M16" s="71">
        <v>0</v>
      </c>
      <c r="N16" s="71">
        <v>0</v>
      </c>
      <c r="O16" s="71">
        <v>0</v>
      </c>
      <c r="P16" s="71">
        <v>0</v>
      </c>
      <c r="Q16" s="71">
        <v>0</v>
      </c>
      <c r="R16" s="71">
        <v>0</v>
      </c>
      <c r="S16" s="71">
        <v>0</v>
      </c>
      <c r="T16" s="71">
        <v>0</v>
      </c>
    </row>
    <row r="17" ht="33.75" customHeight="1" spans="1:20">
      <c r="A17" s="91">
        <v>214</v>
      </c>
      <c r="B17" s="80" t="s">
        <v>86</v>
      </c>
      <c r="C17" s="80">
        <v>10</v>
      </c>
      <c r="D17" s="116" t="s">
        <v>93</v>
      </c>
      <c r="E17" s="71">
        <v>190000</v>
      </c>
      <c r="F17" s="71">
        <v>0</v>
      </c>
      <c r="G17" s="71">
        <v>190000</v>
      </c>
      <c r="H17" s="71">
        <v>0</v>
      </c>
      <c r="I17" s="71">
        <v>0</v>
      </c>
      <c r="J17" s="71">
        <v>0</v>
      </c>
      <c r="K17" s="71">
        <v>0</v>
      </c>
      <c r="L17" s="71">
        <v>0</v>
      </c>
      <c r="M17" s="71">
        <v>0</v>
      </c>
      <c r="N17" s="71">
        <v>0</v>
      </c>
      <c r="O17" s="71">
        <v>0</v>
      </c>
      <c r="P17" s="71">
        <v>0</v>
      </c>
      <c r="Q17" s="71">
        <v>0</v>
      </c>
      <c r="R17" s="71">
        <v>0</v>
      </c>
      <c r="S17" s="71">
        <v>0</v>
      </c>
      <c r="T17" s="71">
        <v>0</v>
      </c>
    </row>
    <row r="18" ht="33.75" customHeight="1" spans="1:20">
      <c r="A18" s="91">
        <v>214</v>
      </c>
      <c r="B18" s="80" t="s">
        <v>86</v>
      </c>
      <c r="C18" s="80">
        <v>99</v>
      </c>
      <c r="D18" s="116" t="s">
        <v>94</v>
      </c>
      <c r="E18" s="71">
        <v>100000</v>
      </c>
      <c r="F18" s="71">
        <v>0</v>
      </c>
      <c r="G18" s="71">
        <v>0</v>
      </c>
      <c r="H18" s="71">
        <v>0</v>
      </c>
      <c r="I18" s="71">
        <v>0</v>
      </c>
      <c r="J18" s="71">
        <v>0</v>
      </c>
      <c r="K18" s="71">
        <v>0</v>
      </c>
      <c r="L18" s="71">
        <v>0</v>
      </c>
      <c r="M18" s="71">
        <v>0</v>
      </c>
      <c r="N18" s="71">
        <v>100000</v>
      </c>
      <c r="O18" s="71">
        <v>0</v>
      </c>
      <c r="P18" s="71">
        <v>0</v>
      </c>
      <c r="Q18" s="71">
        <v>0</v>
      </c>
      <c r="R18" s="71">
        <v>0</v>
      </c>
      <c r="S18" s="71">
        <v>0</v>
      </c>
      <c r="T18" s="71">
        <v>0</v>
      </c>
    </row>
    <row r="19" ht="33.75" customHeight="1" spans="1:20">
      <c r="A19" s="91">
        <v>221</v>
      </c>
      <c r="B19" s="80"/>
      <c r="C19" s="80"/>
      <c r="D19" s="105" t="s">
        <v>95</v>
      </c>
      <c r="E19" s="71">
        <v>471965.4</v>
      </c>
      <c r="F19" s="71">
        <v>471965.4</v>
      </c>
      <c r="G19" s="71">
        <v>0</v>
      </c>
      <c r="H19" s="71">
        <v>0</v>
      </c>
      <c r="I19" s="71">
        <v>0</v>
      </c>
      <c r="J19" s="71">
        <v>0</v>
      </c>
      <c r="K19" s="71">
        <v>0</v>
      </c>
      <c r="L19" s="71">
        <v>0</v>
      </c>
      <c r="M19" s="71">
        <v>0</v>
      </c>
      <c r="N19" s="71">
        <v>0</v>
      </c>
      <c r="O19" s="71">
        <v>0</v>
      </c>
      <c r="P19" s="71">
        <v>0</v>
      </c>
      <c r="Q19" s="71">
        <v>0</v>
      </c>
      <c r="R19" s="71">
        <v>0</v>
      </c>
      <c r="S19" s="71">
        <v>0</v>
      </c>
      <c r="T19" s="71">
        <v>0</v>
      </c>
    </row>
    <row r="20" ht="33.75" customHeight="1" spans="1:20">
      <c r="A20" s="91">
        <v>221</v>
      </c>
      <c r="B20" s="80" t="s">
        <v>89</v>
      </c>
      <c r="C20" s="80"/>
      <c r="D20" s="105" t="s">
        <v>96</v>
      </c>
      <c r="E20" s="71">
        <v>471965.4</v>
      </c>
      <c r="F20" s="71">
        <v>471965.4</v>
      </c>
      <c r="G20" s="71">
        <v>0</v>
      </c>
      <c r="H20" s="71">
        <v>0</v>
      </c>
      <c r="I20" s="71">
        <v>0</v>
      </c>
      <c r="J20" s="71">
        <v>0</v>
      </c>
      <c r="K20" s="71">
        <v>0</v>
      </c>
      <c r="L20" s="71">
        <v>0</v>
      </c>
      <c r="M20" s="71">
        <v>0</v>
      </c>
      <c r="N20" s="71">
        <v>0</v>
      </c>
      <c r="O20" s="71">
        <v>0</v>
      </c>
      <c r="P20" s="71">
        <v>0</v>
      </c>
      <c r="Q20" s="71">
        <v>0</v>
      </c>
      <c r="R20" s="71">
        <v>0</v>
      </c>
      <c r="S20" s="71">
        <v>0</v>
      </c>
      <c r="T20" s="71">
        <v>0</v>
      </c>
    </row>
    <row r="21" ht="33.75" customHeight="1" spans="1:20">
      <c r="A21" s="91">
        <v>221</v>
      </c>
      <c r="B21" s="80" t="s">
        <v>89</v>
      </c>
      <c r="C21" s="80" t="s">
        <v>86</v>
      </c>
      <c r="D21" s="116" t="s">
        <v>97</v>
      </c>
      <c r="E21" s="71">
        <v>471965.4</v>
      </c>
      <c r="F21" s="71">
        <v>471965.4</v>
      </c>
      <c r="G21" s="71">
        <v>0</v>
      </c>
      <c r="H21" s="71">
        <v>0</v>
      </c>
      <c r="I21" s="71">
        <v>0</v>
      </c>
      <c r="J21" s="71">
        <v>0</v>
      </c>
      <c r="K21" s="71">
        <v>0</v>
      </c>
      <c r="L21" s="71">
        <v>0</v>
      </c>
      <c r="M21" s="71">
        <v>0</v>
      </c>
      <c r="N21" s="71">
        <v>0</v>
      </c>
      <c r="O21" s="71">
        <v>0</v>
      </c>
      <c r="P21" s="71">
        <v>0</v>
      </c>
      <c r="Q21" s="71">
        <v>0</v>
      </c>
      <c r="R21" s="71">
        <v>0</v>
      </c>
      <c r="S21" s="71">
        <v>0</v>
      </c>
      <c r="T21" s="71">
        <v>0</v>
      </c>
    </row>
    <row r="22" spans="2:4">
      <c r="B22" s="97"/>
      <c r="C22" s="97"/>
      <c r="D22" s="118"/>
    </row>
  </sheetData>
  <sheetProtection formatCells="0" formatColumns="0" formatRows="0"/>
  <mergeCells count="23">
    <mergeCell ref="A2:T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 ref="T4:T6"/>
  </mergeCells>
  <pageMargins left="0.75" right="0.75" top="1" bottom="1" header="0.5" footer="0.5"/>
  <pageSetup paperSize="9" scale="65"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6"/>
  <sheetViews>
    <sheetView showGridLines="0" topLeftCell="A2" workbookViewId="0">
      <selection activeCell="D16" sqref="A7:D16"/>
    </sheetView>
  </sheetViews>
  <sheetFormatPr defaultColWidth="9" defaultRowHeight="13.5"/>
  <cols>
    <col min="1" max="1" width="8.375" style="58" customWidth="1"/>
    <col min="2" max="3" width="5.875" style="58" customWidth="1"/>
    <col min="4" max="4" width="19.75" style="118" customWidth="1"/>
    <col min="5" max="5" width="16.25" style="58" customWidth="1"/>
    <col min="6" max="16384" width="9" style="58"/>
  </cols>
  <sheetData>
    <row r="1" customHeight="1"/>
    <row r="2" ht="33.75" customHeight="1" spans="1:21">
      <c r="A2" s="43" t="s">
        <v>124</v>
      </c>
      <c r="B2" s="43"/>
      <c r="C2" s="43"/>
      <c r="D2" s="119"/>
      <c r="E2" s="43"/>
      <c r="F2" s="43"/>
      <c r="G2" s="43"/>
      <c r="H2" s="43"/>
      <c r="I2" s="43"/>
      <c r="J2" s="43"/>
      <c r="K2" s="43"/>
      <c r="L2" s="43"/>
      <c r="M2" s="43"/>
      <c r="N2" s="43"/>
      <c r="O2" s="43"/>
      <c r="P2" s="43"/>
      <c r="Q2" s="43"/>
      <c r="R2" s="43"/>
      <c r="S2" s="43"/>
      <c r="T2" s="43"/>
      <c r="U2" s="43"/>
    </row>
    <row r="3" ht="21.75" customHeight="1" spans="1:21">
      <c r="A3" s="60" t="s">
        <v>60</v>
      </c>
      <c r="B3" s="60"/>
      <c r="C3" s="60"/>
      <c r="D3" s="202"/>
      <c r="E3" s="60"/>
      <c r="U3" s="58" t="s">
        <v>2</v>
      </c>
    </row>
    <row r="4" ht="18" customHeight="1" spans="1:22">
      <c r="A4" s="74" t="s">
        <v>74</v>
      </c>
      <c r="B4" s="84"/>
      <c r="C4" s="75"/>
      <c r="D4" s="73" t="s">
        <v>78</v>
      </c>
      <c r="E4" s="73" t="s">
        <v>62</v>
      </c>
      <c r="F4" s="74" t="s">
        <v>125</v>
      </c>
      <c r="G4" s="84"/>
      <c r="H4" s="84"/>
      <c r="I4" s="84"/>
      <c r="J4" s="75"/>
      <c r="K4" s="74" t="s">
        <v>126</v>
      </c>
      <c r="L4" s="84"/>
      <c r="M4" s="84"/>
      <c r="N4" s="84"/>
      <c r="O4" s="84"/>
      <c r="P4" s="84"/>
      <c r="Q4" s="84"/>
      <c r="R4" s="75"/>
      <c r="S4" s="74" t="s">
        <v>127</v>
      </c>
      <c r="T4" s="75"/>
      <c r="U4" s="73" t="s">
        <v>128</v>
      </c>
      <c r="V4" s="203" t="s">
        <v>129</v>
      </c>
    </row>
    <row r="5" ht="28.5" customHeight="1" spans="1:22">
      <c r="A5" s="102" t="s">
        <v>75</v>
      </c>
      <c r="B5" s="102" t="s">
        <v>76</v>
      </c>
      <c r="C5" s="102" t="s">
        <v>77</v>
      </c>
      <c r="D5" s="77"/>
      <c r="E5" s="77"/>
      <c r="F5" s="102" t="s">
        <v>68</v>
      </c>
      <c r="G5" s="102" t="s">
        <v>130</v>
      </c>
      <c r="H5" s="102" t="s">
        <v>131</v>
      </c>
      <c r="I5" s="102" t="s">
        <v>132</v>
      </c>
      <c r="J5" s="102" t="s">
        <v>133</v>
      </c>
      <c r="K5" s="102" t="s">
        <v>68</v>
      </c>
      <c r="L5" s="102" t="s">
        <v>134</v>
      </c>
      <c r="M5" s="102" t="s">
        <v>135</v>
      </c>
      <c r="N5" s="102" t="s">
        <v>136</v>
      </c>
      <c r="O5" s="102" t="s">
        <v>137</v>
      </c>
      <c r="P5" s="102" t="s">
        <v>138</v>
      </c>
      <c r="Q5" s="102" t="s">
        <v>97</v>
      </c>
      <c r="R5" s="102" t="s">
        <v>139</v>
      </c>
      <c r="S5" s="102" t="s">
        <v>68</v>
      </c>
      <c r="T5" s="102" t="s">
        <v>140</v>
      </c>
      <c r="U5" s="77"/>
      <c r="V5" s="204"/>
    </row>
    <row r="6" ht="27" customHeight="1" spans="1:22">
      <c r="A6" s="80"/>
      <c r="B6" s="80"/>
      <c r="C6" s="80"/>
      <c r="D6" s="116" t="s">
        <v>68</v>
      </c>
      <c r="E6" s="147">
        <f>F6+K6+V6</f>
        <v>5569419.38</v>
      </c>
      <c r="F6" s="147">
        <v>3936885</v>
      </c>
      <c r="G6" s="147">
        <v>2386116</v>
      </c>
      <c r="H6" s="147">
        <v>402564</v>
      </c>
      <c r="I6" s="147">
        <v>66813</v>
      </c>
      <c r="J6" s="147">
        <v>1081392</v>
      </c>
      <c r="K6" s="147">
        <v>1489367.42</v>
      </c>
      <c r="L6" s="147">
        <v>275313.15</v>
      </c>
      <c r="M6" s="147">
        <v>0</v>
      </c>
      <c r="N6" s="147">
        <v>42421.19</v>
      </c>
      <c r="O6" s="147">
        <v>629287.2</v>
      </c>
      <c r="P6" s="147">
        <v>70380.48</v>
      </c>
      <c r="Q6" s="147">
        <v>471965.4</v>
      </c>
      <c r="R6" s="147">
        <v>0</v>
      </c>
      <c r="S6" s="147">
        <v>0</v>
      </c>
      <c r="T6" s="147">
        <v>0</v>
      </c>
      <c r="U6" s="147">
        <v>0</v>
      </c>
      <c r="V6" s="205">
        <v>143166.96</v>
      </c>
    </row>
    <row r="7" ht="30" customHeight="1" spans="1:22">
      <c r="A7" s="91">
        <v>208</v>
      </c>
      <c r="B7" s="80"/>
      <c r="C7" s="80"/>
      <c r="D7" s="105" t="s">
        <v>79</v>
      </c>
      <c r="E7" s="147">
        <f t="shared" ref="E7:E16" si="0">F7+K7+V7</f>
        <v>699667.68</v>
      </c>
      <c r="F7" s="147">
        <v>0</v>
      </c>
      <c r="G7" s="147">
        <v>0</v>
      </c>
      <c r="H7" s="147">
        <v>0</v>
      </c>
      <c r="I7" s="147">
        <v>0</v>
      </c>
      <c r="J7" s="147">
        <v>0</v>
      </c>
      <c r="K7" s="147">
        <v>699667.68</v>
      </c>
      <c r="L7" s="147">
        <v>0</v>
      </c>
      <c r="M7" s="147">
        <v>0</v>
      </c>
      <c r="N7" s="147">
        <v>0</v>
      </c>
      <c r="O7" s="147">
        <v>629287.2</v>
      </c>
      <c r="P7" s="147">
        <v>70380.48</v>
      </c>
      <c r="Q7" s="147">
        <v>0</v>
      </c>
      <c r="R7" s="147">
        <v>0</v>
      </c>
      <c r="S7" s="147">
        <v>0</v>
      </c>
      <c r="T7" s="147">
        <v>0</v>
      </c>
      <c r="U7" s="147">
        <v>0</v>
      </c>
      <c r="V7" s="205">
        <v>0</v>
      </c>
    </row>
    <row r="8" ht="30" customHeight="1" spans="1:22">
      <c r="A8" s="91">
        <v>208</v>
      </c>
      <c r="B8" s="80" t="s">
        <v>80</v>
      </c>
      <c r="C8" s="80"/>
      <c r="D8" s="105" t="s">
        <v>81</v>
      </c>
      <c r="E8" s="147">
        <f t="shared" si="0"/>
        <v>699667.68</v>
      </c>
      <c r="F8" s="147">
        <v>0</v>
      </c>
      <c r="G8" s="147">
        <v>0</v>
      </c>
      <c r="H8" s="147">
        <v>0</v>
      </c>
      <c r="I8" s="147">
        <v>0</v>
      </c>
      <c r="J8" s="147">
        <v>0</v>
      </c>
      <c r="K8" s="147">
        <v>699667.68</v>
      </c>
      <c r="L8" s="147">
        <v>0</v>
      </c>
      <c r="M8" s="147">
        <v>0</v>
      </c>
      <c r="N8" s="147">
        <v>0</v>
      </c>
      <c r="O8" s="147">
        <v>629287.2</v>
      </c>
      <c r="P8" s="147">
        <v>70380.48</v>
      </c>
      <c r="Q8" s="147">
        <v>0</v>
      </c>
      <c r="R8" s="147">
        <v>0</v>
      </c>
      <c r="S8" s="147">
        <v>0</v>
      </c>
      <c r="T8" s="147">
        <v>0</v>
      </c>
      <c r="U8" s="147">
        <v>0</v>
      </c>
      <c r="V8" s="205">
        <v>0</v>
      </c>
    </row>
    <row r="9" ht="30" customHeight="1" spans="1:22">
      <c r="A9" s="80" t="s">
        <v>141</v>
      </c>
      <c r="B9" s="80" t="s">
        <v>142</v>
      </c>
      <c r="C9" s="80" t="s">
        <v>80</v>
      </c>
      <c r="D9" s="116" t="s">
        <v>143</v>
      </c>
      <c r="E9" s="147">
        <f t="shared" si="0"/>
        <v>629287.2</v>
      </c>
      <c r="F9" s="147">
        <v>0</v>
      </c>
      <c r="G9" s="147">
        <v>0</v>
      </c>
      <c r="H9" s="147">
        <v>0</v>
      </c>
      <c r="I9" s="147">
        <v>0</v>
      </c>
      <c r="J9" s="147">
        <v>0</v>
      </c>
      <c r="K9" s="147">
        <v>629287.2</v>
      </c>
      <c r="L9" s="147">
        <v>0</v>
      </c>
      <c r="M9" s="147">
        <v>0</v>
      </c>
      <c r="N9" s="147">
        <v>0</v>
      </c>
      <c r="O9" s="147">
        <v>629287.2</v>
      </c>
      <c r="P9" s="147">
        <v>0</v>
      </c>
      <c r="Q9" s="147">
        <v>0</v>
      </c>
      <c r="R9" s="147">
        <v>0</v>
      </c>
      <c r="S9" s="147">
        <v>0</v>
      </c>
      <c r="T9" s="147">
        <v>0</v>
      </c>
      <c r="U9" s="147">
        <v>0</v>
      </c>
      <c r="V9" s="205">
        <v>0</v>
      </c>
    </row>
    <row r="10" ht="30" customHeight="1" spans="1:22">
      <c r="A10" s="80" t="s">
        <v>141</v>
      </c>
      <c r="B10" s="80" t="s">
        <v>142</v>
      </c>
      <c r="C10" s="80" t="s">
        <v>83</v>
      </c>
      <c r="D10" s="116" t="s">
        <v>144</v>
      </c>
      <c r="E10" s="147">
        <f t="shared" si="0"/>
        <v>70380.48</v>
      </c>
      <c r="F10" s="147">
        <v>0</v>
      </c>
      <c r="G10" s="147">
        <v>0</v>
      </c>
      <c r="H10" s="147">
        <v>0</v>
      </c>
      <c r="I10" s="147">
        <v>0</v>
      </c>
      <c r="J10" s="147">
        <v>0</v>
      </c>
      <c r="K10" s="147">
        <v>70380.48</v>
      </c>
      <c r="L10" s="147">
        <v>0</v>
      </c>
      <c r="M10" s="147">
        <v>0</v>
      </c>
      <c r="N10" s="147">
        <v>0</v>
      </c>
      <c r="O10" s="147">
        <v>0</v>
      </c>
      <c r="P10" s="147">
        <v>70380.48</v>
      </c>
      <c r="Q10" s="147">
        <v>0</v>
      </c>
      <c r="R10" s="147">
        <v>0</v>
      </c>
      <c r="S10" s="147">
        <v>0</v>
      </c>
      <c r="T10" s="147">
        <v>0</v>
      </c>
      <c r="U10" s="147">
        <v>0</v>
      </c>
      <c r="V10" s="205">
        <v>0</v>
      </c>
    </row>
    <row r="11" ht="30" customHeight="1" spans="1:22">
      <c r="A11" s="91">
        <v>214</v>
      </c>
      <c r="B11" s="80"/>
      <c r="C11" s="80"/>
      <c r="D11" s="105" t="s">
        <v>85</v>
      </c>
      <c r="E11" s="147">
        <f t="shared" si="0"/>
        <v>4397786.3</v>
      </c>
      <c r="F11" s="147">
        <v>3936885</v>
      </c>
      <c r="G11" s="147">
        <v>2386116</v>
      </c>
      <c r="H11" s="147">
        <v>402564</v>
      </c>
      <c r="I11" s="147">
        <v>66813</v>
      </c>
      <c r="J11" s="147">
        <v>1081392</v>
      </c>
      <c r="K11" s="147">
        <v>317734.34</v>
      </c>
      <c r="L11" s="147">
        <v>275313.15</v>
      </c>
      <c r="M11" s="147">
        <v>0</v>
      </c>
      <c r="N11" s="147">
        <v>42421.19</v>
      </c>
      <c r="O11" s="147">
        <v>0</v>
      </c>
      <c r="P11" s="147">
        <v>0</v>
      </c>
      <c r="Q11" s="147">
        <v>0</v>
      </c>
      <c r="R11" s="147">
        <v>0</v>
      </c>
      <c r="S11" s="147">
        <v>0</v>
      </c>
      <c r="T11" s="147">
        <v>0</v>
      </c>
      <c r="U11" s="147">
        <v>0</v>
      </c>
      <c r="V11" s="205">
        <v>143166.96</v>
      </c>
    </row>
    <row r="12" ht="30" customHeight="1" spans="1:22">
      <c r="A12" s="91">
        <v>214</v>
      </c>
      <c r="B12" s="80" t="s">
        <v>86</v>
      </c>
      <c r="C12" s="80"/>
      <c r="D12" s="105" t="s">
        <v>87</v>
      </c>
      <c r="E12" s="147">
        <f t="shared" si="0"/>
        <v>4397786.3</v>
      </c>
      <c r="F12" s="147">
        <v>3936885</v>
      </c>
      <c r="G12" s="147">
        <v>2386116</v>
      </c>
      <c r="H12" s="147">
        <v>402564</v>
      </c>
      <c r="I12" s="147">
        <v>66813</v>
      </c>
      <c r="J12" s="147">
        <v>1081392</v>
      </c>
      <c r="K12" s="147">
        <v>317734.34</v>
      </c>
      <c r="L12" s="147">
        <v>275313.15</v>
      </c>
      <c r="M12" s="147">
        <v>0</v>
      </c>
      <c r="N12" s="147">
        <v>42421.19</v>
      </c>
      <c r="O12" s="147">
        <v>0</v>
      </c>
      <c r="P12" s="147">
        <v>0</v>
      </c>
      <c r="Q12" s="147">
        <v>0</v>
      </c>
      <c r="R12" s="147">
        <v>0</v>
      </c>
      <c r="S12" s="147">
        <v>0</v>
      </c>
      <c r="T12" s="147">
        <v>0</v>
      </c>
      <c r="U12" s="147">
        <v>0</v>
      </c>
      <c r="V12" s="205">
        <v>143166.96</v>
      </c>
    </row>
    <row r="13" ht="30" customHeight="1" spans="1:22">
      <c r="A13" s="80" t="s">
        <v>145</v>
      </c>
      <c r="B13" s="80" t="s">
        <v>146</v>
      </c>
      <c r="C13" s="80" t="s">
        <v>86</v>
      </c>
      <c r="D13" s="116" t="s">
        <v>147</v>
      </c>
      <c r="E13" s="147">
        <f t="shared" si="0"/>
        <v>4397786.3</v>
      </c>
      <c r="F13" s="147">
        <v>3936885</v>
      </c>
      <c r="G13" s="147">
        <v>2386116</v>
      </c>
      <c r="H13" s="147">
        <v>402564</v>
      </c>
      <c r="I13" s="147">
        <v>66813</v>
      </c>
      <c r="J13" s="147">
        <v>1081392</v>
      </c>
      <c r="K13" s="147">
        <v>317734.34</v>
      </c>
      <c r="L13" s="147">
        <v>275313.15</v>
      </c>
      <c r="M13" s="147">
        <v>0</v>
      </c>
      <c r="N13" s="147">
        <v>42421.19</v>
      </c>
      <c r="O13" s="147">
        <v>0</v>
      </c>
      <c r="P13" s="147">
        <v>0</v>
      </c>
      <c r="Q13" s="147">
        <v>0</v>
      </c>
      <c r="R13" s="147">
        <v>0</v>
      </c>
      <c r="S13" s="147">
        <v>0</v>
      </c>
      <c r="T13" s="147">
        <v>0</v>
      </c>
      <c r="U13" s="147">
        <v>0</v>
      </c>
      <c r="V13" s="205">
        <v>143166.96</v>
      </c>
    </row>
    <row r="14" ht="30" customHeight="1" spans="1:22">
      <c r="A14" s="91">
        <v>221</v>
      </c>
      <c r="B14" s="80"/>
      <c r="C14" s="80"/>
      <c r="D14" s="105" t="s">
        <v>95</v>
      </c>
      <c r="E14" s="147">
        <f t="shared" si="0"/>
        <v>471965.4</v>
      </c>
      <c r="F14" s="147">
        <v>0</v>
      </c>
      <c r="G14" s="147">
        <v>0</v>
      </c>
      <c r="H14" s="147">
        <v>0</v>
      </c>
      <c r="I14" s="147">
        <v>0</v>
      </c>
      <c r="J14" s="147">
        <v>0</v>
      </c>
      <c r="K14" s="147">
        <v>471965.4</v>
      </c>
      <c r="L14" s="147">
        <v>0</v>
      </c>
      <c r="M14" s="147">
        <v>0</v>
      </c>
      <c r="N14" s="147">
        <v>0</v>
      </c>
      <c r="O14" s="147">
        <v>0</v>
      </c>
      <c r="P14" s="147">
        <v>0</v>
      </c>
      <c r="Q14" s="147">
        <v>471965.4</v>
      </c>
      <c r="R14" s="147">
        <v>0</v>
      </c>
      <c r="S14" s="147">
        <v>0</v>
      </c>
      <c r="T14" s="147">
        <v>0</v>
      </c>
      <c r="U14" s="147">
        <v>0</v>
      </c>
      <c r="V14" s="205">
        <v>0</v>
      </c>
    </row>
    <row r="15" ht="30" customHeight="1" spans="1:22">
      <c r="A15" s="91">
        <v>221</v>
      </c>
      <c r="B15" s="80" t="s">
        <v>89</v>
      </c>
      <c r="C15" s="80"/>
      <c r="D15" s="105" t="s">
        <v>96</v>
      </c>
      <c r="E15" s="147">
        <f t="shared" si="0"/>
        <v>471965.4</v>
      </c>
      <c r="F15" s="147">
        <v>0</v>
      </c>
      <c r="G15" s="147">
        <v>0</v>
      </c>
      <c r="H15" s="147">
        <v>0</v>
      </c>
      <c r="I15" s="147">
        <v>0</v>
      </c>
      <c r="J15" s="147">
        <v>0</v>
      </c>
      <c r="K15" s="147">
        <v>471965.4</v>
      </c>
      <c r="L15" s="147">
        <v>0</v>
      </c>
      <c r="M15" s="147">
        <v>0</v>
      </c>
      <c r="N15" s="147">
        <v>0</v>
      </c>
      <c r="O15" s="147">
        <v>0</v>
      </c>
      <c r="P15" s="147">
        <v>0</v>
      </c>
      <c r="Q15" s="147">
        <v>471965.4</v>
      </c>
      <c r="R15" s="147">
        <v>0</v>
      </c>
      <c r="S15" s="147">
        <v>0</v>
      </c>
      <c r="T15" s="147">
        <v>0</v>
      </c>
      <c r="U15" s="147">
        <v>0</v>
      </c>
      <c r="V15" s="205">
        <v>0</v>
      </c>
    </row>
    <row r="16" ht="30" customHeight="1" spans="1:22">
      <c r="A16" s="80" t="s">
        <v>148</v>
      </c>
      <c r="B16" s="80" t="s">
        <v>149</v>
      </c>
      <c r="C16" s="80" t="s">
        <v>86</v>
      </c>
      <c r="D16" s="116" t="s">
        <v>150</v>
      </c>
      <c r="E16" s="147">
        <f t="shared" si="0"/>
        <v>471965.4</v>
      </c>
      <c r="F16" s="147">
        <v>0</v>
      </c>
      <c r="G16" s="147">
        <v>0</v>
      </c>
      <c r="H16" s="147">
        <v>0</v>
      </c>
      <c r="I16" s="147">
        <v>0</v>
      </c>
      <c r="J16" s="147">
        <v>0</v>
      </c>
      <c r="K16" s="147">
        <v>471965.4</v>
      </c>
      <c r="L16" s="147">
        <v>0</v>
      </c>
      <c r="M16" s="147">
        <v>0</v>
      </c>
      <c r="N16" s="147">
        <v>0</v>
      </c>
      <c r="O16" s="147">
        <v>0</v>
      </c>
      <c r="P16" s="147">
        <v>0</v>
      </c>
      <c r="Q16" s="147">
        <v>471965.4</v>
      </c>
      <c r="R16" s="147">
        <v>0</v>
      </c>
      <c r="S16" s="147">
        <v>0</v>
      </c>
      <c r="T16" s="147">
        <v>0</v>
      </c>
      <c r="U16" s="147">
        <v>0</v>
      </c>
      <c r="V16" s="205">
        <v>0</v>
      </c>
    </row>
  </sheetData>
  <sheetProtection formatCells="0" formatColumns="0" formatRows="0"/>
  <mergeCells count="10">
    <mergeCell ref="A2:U2"/>
    <mergeCell ref="A3:E3"/>
    <mergeCell ref="A4:C4"/>
    <mergeCell ref="F4:J4"/>
    <mergeCell ref="K4:R4"/>
    <mergeCell ref="S4:T4"/>
    <mergeCell ref="D4:D5"/>
    <mergeCell ref="E4:E5"/>
    <mergeCell ref="U4:U5"/>
    <mergeCell ref="V4:V5"/>
  </mergeCells>
  <pageMargins left="0.75" right="0.75" top="1" bottom="1" header="0.5" footer="0.5"/>
  <pageSetup paperSize="9" scale="66"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6"/>
  <sheetViews>
    <sheetView showGridLines="0" topLeftCell="A5" workbookViewId="0">
      <selection activeCell="A11" sqref="A11:D12"/>
    </sheetView>
  </sheetViews>
  <sheetFormatPr defaultColWidth="9" defaultRowHeight="13.5"/>
  <cols>
    <col min="1" max="1" width="8.375" style="58" customWidth="1"/>
    <col min="2" max="3" width="5.875" style="58" customWidth="1"/>
    <col min="4" max="4" width="21.25" style="58" customWidth="1"/>
    <col min="5" max="5" width="18.375" style="58" customWidth="1"/>
    <col min="6" max="6" width="12.375" style="58" customWidth="1"/>
    <col min="7" max="7" width="12.875" style="58" customWidth="1"/>
    <col min="8" max="8" width="13.125" style="58" customWidth="1"/>
    <col min="9" max="9" width="12.125" style="58" customWidth="1"/>
    <col min="10" max="10" width="13.375" style="58" customWidth="1"/>
    <col min="11" max="11" width="13.125" style="58" customWidth="1"/>
    <col min="12" max="13" width="12.5" style="58" customWidth="1"/>
    <col min="14" max="16384" width="9" style="58"/>
  </cols>
  <sheetData>
    <row r="1" customHeight="1"/>
    <row r="2" ht="33.75" customHeight="1" spans="1:13">
      <c r="A2" s="43" t="s">
        <v>151</v>
      </c>
      <c r="B2" s="43"/>
      <c r="C2" s="43"/>
      <c r="D2" s="43"/>
      <c r="E2" s="43"/>
      <c r="F2" s="43"/>
      <c r="G2" s="43"/>
      <c r="H2" s="43"/>
      <c r="I2" s="43"/>
      <c r="J2" s="43"/>
      <c r="K2" s="43"/>
      <c r="L2" s="43"/>
      <c r="M2" s="43"/>
    </row>
    <row r="3" ht="21.75" customHeight="1" spans="1:13">
      <c r="A3" s="60" t="s">
        <v>60</v>
      </c>
      <c r="B3" s="60"/>
      <c r="C3" s="60"/>
      <c r="D3" s="60"/>
      <c r="E3" s="60"/>
      <c r="M3" s="148" t="s">
        <v>2</v>
      </c>
    </row>
    <row r="4" ht="22.5" customHeight="1" spans="1:13">
      <c r="A4" s="74" t="s">
        <v>74</v>
      </c>
      <c r="B4" s="84"/>
      <c r="C4" s="75"/>
      <c r="D4" s="73" t="s">
        <v>78</v>
      </c>
      <c r="E4" s="73" t="s">
        <v>62</v>
      </c>
      <c r="F4" s="74" t="s">
        <v>112</v>
      </c>
      <c r="G4" s="84"/>
      <c r="H4" s="84"/>
      <c r="I4" s="84"/>
      <c r="J4" s="75"/>
      <c r="K4" s="74" t="s">
        <v>116</v>
      </c>
      <c r="L4" s="84"/>
      <c r="M4" s="75"/>
    </row>
    <row r="5" ht="43.5" customHeight="1" spans="1:13">
      <c r="A5" s="102" t="s">
        <v>75</v>
      </c>
      <c r="B5" s="102" t="s">
        <v>76</v>
      </c>
      <c r="C5" s="102" t="s">
        <v>77</v>
      </c>
      <c r="D5" s="77"/>
      <c r="E5" s="77"/>
      <c r="F5" s="102" t="s">
        <v>68</v>
      </c>
      <c r="G5" s="102" t="s">
        <v>152</v>
      </c>
      <c r="H5" s="102" t="s">
        <v>126</v>
      </c>
      <c r="I5" s="102" t="s">
        <v>97</v>
      </c>
      <c r="J5" s="102" t="s">
        <v>128</v>
      </c>
      <c r="K5" s="102" t="s">
        <v>68</v>
      </c>
      <c r="L5" s="102" t="s">
        <v>100</v>
      </c>
      <c r="M5" s="102" t="s">
        <v>153</v>
      </c>
    </row>
    <row r="6" ht="27" customHeight="1" spans="1:13">
      <c r="A6" s="80"/>
      <c r="B6" s="80"/>
      <c r="C6" s="80"/>
      <c r="D6" s="91" t="s">
        <v>68</v>
      </c>
      <c r="E6" s="201">
        <v>5569419.38</v>
      </c>
      <c r="F6" s="201">
        <v>5569419.38</v>
      </c>
      <c r="G6" s="201">
        <v>3936885</v>
      </c>
      <c r="H6" s="201">
        <v>1017402.02</v>
      </c>
      <c r="I6" s="201">
        <v>471965.4</v>
      </c>
      <c r="J6" s="201">
        <v>143166.96</v>
      </c>
      <c r="K6" s="201">
        <v>0</v>
      </c>
      <c r="L6" s="201">
        <v>0</v>
      </c>
      <c r="M6" s="201">
        <v>0</v>
      </c>
    </row>
    <row r="7" ht="27" customHeight="1" spans="1:13">
      <c r="A7" s="91">
        <v>208</v>
      </c>
      <c r="B7" s="80"/>
      <c r="C7" s="80"/>
      <c r="D7" s="105" t="s">
        <v>79</v>
      </c>
      <c r="E7" s="201">
        <v>699667.68</v>
      </c>
      <c r="F7" s="201">
        <v>699667.68</v>
      </c>
      <c r="G7" s="201">
        <v>0</v>
      </c>
      <c r="H7" s="201">
        <v>699667.68</v>
      </c>
      <c r="I7" s="201">
        <v>0</v>
      </c>
      <c r="J7" s="201">
        <v>0</v>
      </c>
      <c r="K7" s="201">
        <v>0</v>
      </c>
      <c r="L7" s="201">
        <v>0</v>
      </c>
      <c r="M7" s="201">
        <v>0</v>
      </c>
    </row>
    <row r="8" ht="27" customHeight="1" spans="1:13">
      <c r="A8" s="91">
        <v>208</v>
      </c>
      <c r="B8" s="80" t="s">
        <v>80</v>
      </c>
      <c r="C8" s="80"/>
      <c r="D8" s="105" t="s">
        <v>81</v>
      </c>
      <c r="E8" s="201">
        <v>699667.68</v>
      </c>
      <c r="F8" s="201">
        <v>699667.68</v>
      </c>
      <c r="G8" s="201">
        <v>0</v>
      </c>
      <c r="H8" s="201">
        <v>699667.68</v>
      </c>
      <c r="I8" s="201">
        <v>0</v>
      </c>
      <c r="J8" s="201">
        <v>0</v>
      </c>
      <c r="K8" s="201">
        <v>0</v>
      </c>
      <c r="L8" s="201">
        <v>0</v>
      </c>
      <c r="M8" s="201">
        <v>0</v>
      </c>
    </row>
    <row r="9" ht="27" customHeight="1" spans="1:13">
      <c r="A9" s="80" t="s">
        <v>141</v>
      </c>
      <c r="B9" s="80" t="s">
        <v>142</v>
      </c>
      <c r="C9" s="80" t="s">
        <v>80</v>
      </c>
      <c r="D9" s="116" t="s">
        <v>143</v>
      </c>
      <c r="E9" s="201">
        <v>629287.2</v>
      </c>
      <c r="F9" s="201">
        <v>629287.2</v>
      </c>
      <c r="G9" s="201">
        <v>0</v>
      </c>
      <c r="H9" s="201">
        <v>629287.2</v>
      </c>
      <c r="I9" s="201">
        <v>0</v>
      </c>
      <c r="J9" s="201">
        <v>0</v>
      </c>
      <c r="K9" s="201">
        <v>0</v>
      </c>
      <c r="L9" s="201">
        <v>0</v>
      </c>
      <c r="M9" s="201">
        <v>0</v>
      </c>
    </row>
    <row r="10" ht="27" customHeight="1" spans="1:13">
      <c r="A10" s="80" t="s">
        <v>141</v>
      </c>
      <c r="B10" s="80" t="s">
        <v>142</v>
      </c>
      <c r="C10" s="80" t="s">
        <v>83</v>
      </c>
      <c r="D10" s="116" t="s">
        <v>144</v>
      </c>
      <c r="E10" s="201">
        <v>70380.48</v>
      </c>
      <c r="F10" s="201">
        <v>70380.48</v>
      </c>
      <c r="G10" s="201">
        <v>0</v>
      </c>
      <c r="H10" s="201">
        <v>70380.48</v>
      </c>
      <c r="I10" s="201">
        <v>0</v>
      </c>
      <c r="J10" s="201">
        <v>0</v>
      </c>
      <c r="K10" s="201">
        <v>0</v>
      </c>
      <c r="L10" s="201">
        <v>0</v>
      </c>
      <c r="M10" s="201">
        <v>0</v>
      </c>
    </row>
    <row r="11" ht="27" customHeight="1" spans="1:13">
      <c r="A11" s="91">
        <v>214</v>
      </c>
      <c r="B11" s="80"/>
      <c r="C11" s="80"/>
      <c r="D11" s="105" t="s">
        <v>85</v>
      </c>
      <c r="E11" s="201">
        <v>4397786.3</v>
      </c>
      <c r="F11" s="201">
        <v>4397786.3</v>
      </c>
      <c r="G11" s="201">
        <v>3936885</v>
      </c>
      <c r="H11" s="201">
        <v>317734.34</v>
      </c>
      <c r="I11" s="201">
        <v>0</v>
      </c>
      <c r="J11" s="201">
        <v>143166.96</v>
      </c>
      <c r="K11" s="201">
        <v>0</v>
      </c>
      <c r="L11" s="201">
        <v>0</v>
      </c>
      <c r="M11" s="201">
        <v>0</v>
      </c>
    </row>
    <row r="12" ht="27" customHeight="1" spans="1:13">
      <c r="A12" s="91">
        <v>214</v>
      </c>
      <c r="B12" s="80" t="s">
        <v>86</v>
      </c>
      <c r="C12" s="80"/>
      <c r="D12" s="105" t="s">
        <v>87</v>
      </c>
      <c r="E12" s="201">
        <v>4397786.3</v>
      </c>
      <c r="F12" s="201">
        <v>4397786.3</v>
      </c>
      <c r="G12" s="201">
        <v>3936885</v>
      </c>
      <c r="H12" s="201">
        <v>317734.34</v>
      </c>
      <c r="I12" s="201">
        <v>0</v>
      </c>
      <c r="J12" s="201">
        <v>143166.96</v>
      </c>
      <c r="K12" s="201">
        <v>0</v>
      </c>
      <c r="L12" s="201">
        <v>0</v>
      </c>
      <c r="M12" s="201">
        <v>0</v>
      </c>
    </row>
    <row r="13" ht="27" customHeight="1" spans="1:13">
      <c r="A13" s="80" t="s">
        <v>145</v>
      </c>
      <c r="B13" s="80" t="s">
        <v>146</v>
      </c>
      <c r="C13" s="80" t="s">
        <v>86</v>
      </c>
      <c r="D13" s="116" t="s">
        <v>147</v>
      </c>
      <c r="E13" s="201">
        <v>4397786.3</v>
      </c>
      <c r="F13" s="201">
        <v>4397786.3</v>
      </c>
      <c r="G13" s="201">
        <v>3936885</v>
      </c>
      <c r="H13" s="201">
        <v>317734.34</v>
      </c>
      <c r="I13" s="201">
        <v>0</v>
      </c>
      <c r="J13" s="201">
        <v>143166.96</v>
      </c>
      <c r="K13" s="201">
        <v>0</v>
      </c>
      <c r="L13" s="201">
        <v>0</v>
      </c>
      <c r="M13" s="201">
        <v>0</v>
      </c>
    </row>
    <row r="14" ht="27" customHeight="1" spans="1:13">
      <c r="A14" s="91">
        <v>221</v>
      </c>
      <c r="B14" s="80"/>
      <c r="C14" s="80"/>
      <c r="D14" s="105" t="s">
        <v>95</v>
      </c>
      <c r="E14" s="201">
        <v>471965.4</v>
      </c>
      <c r="F14" s="201">
        <v>471965.4</v>
      </c>
      <c r="G14" s="201">
        <v>0</v>
      </c>
      <c r="H14" s="201">
        <v>0</v>
      </c>
      <c r="I14" s="201">
        <v>471965.4</v>
      </c>
      <c r="J14" s="201">
        <v>0</v>
      </c>
      <c r="K14" s="201">
        <v>0</v>
      </c>
      <c r="L14" s="201">
        <v>0</v>
      </c>
      <c r="M14" s="201">
        <v>0</v>
      </c>
    </row>
    <row r="15" ht="27" customHeight="1" spans="1:13">
      <c r="A15" s="91">
        <v>221</v>
      </c>
      <c r="B15" s="80" t="s">
        <v>89</v>
      </c>
      <c r="C15" s="80"/>
      <c r="D15" s="105" t="s">
        <v>96</v>
      </c>
      <c r="E15" s="201">
        <v>471965.4</v>
      </c>
      <c r="F15" s="201">
        <v>471965.4</v>
      </c>
      <c r="G15" s="201">
        <v>0</v>
      </c>
      <c r="H15" s="201">
        <v>0</v>
      </c>
      <c r="I15" s="201">
        <v>471965.4</v>
      </c>
      <c r="J15" s="201">
        <v>0</v>
      </c>
      <c r="K15" s="201">
        <v>0</v>
      </c>
      <c r="L15" s="201">
        <v>0</v>
      </c>
      <c r="M15" s="201">
        <v>0</v>
      </c>
    </row>
    <row r="16" ht="27" customHeight="1" spans="1:13">
      <c r="A16" s="80" t="s">
        <v>148</v>
      </c>
      <c r="B16" s="80" t="s">
        <v>149</v>
      </c>
      <c r="C16" s="80" t="s">
        <v>86</v>
      </c>
      <c r="D16" s="116" t="s">
        <v>150</v>
      </c>
      <c r="E16" s="201">
        <v>471965.4</v>
      </c>
      <c r="F16" s="201">
        <v>471965.4</v>
      </c>
      <c r="G16" s="201">
        <v>0</v>
      </c>
      <c r="H16" s="201">
        <v>0</v>
      </c>
      <c r="I16" s="201">
        <v>471965.4</v>
      </c>
      <c r="J16" s="201">
        <v>0</v>
      </c>
      <c r="K16" s="201">
        <v>0</v>
      </c>
      <c r="L16" s="201">
        <v>0</v>
      </c>
      <c r="M16" s="201">
        <v>0</v>
      </c>
    </row>
  </sheetData>
  <sheetProtection formatCells="0" formatColumns="0" formatRows="0"/>
  <mergeCells count="7">
    <mergeCell ref="A2:M2"/>
    <mergeCell ref="A3:E3"/>
    <mergeCell ref="A4:C4"/>
    <mergeCell ref="F4:J4"/>
    <mergeCell ref="K4:M4"/>
    <mergeCell ref="D4:D5"/>
    <mergeCell ref="E4:E5"/>
  </mergeCells>
  <pageMargins left="0.75" right="0.75" top="1" bottom="1" header="0.5" footer="0.5"/>
  <pageSetup paperSize="9" scale="75"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9"/>
  <sheetViews>
    <sheetView showGridLines="0" workbookViewId="0">
      <selection activeCell="A7" sqref="A7:D8"/>
    </sheetView>
  </sheetViews>
  <sheetFormatPr defaultColWidth="9" defaultRowHeight="13.5"/>
  <cols>
    <col min="1" max="1" width="5.875" style="58" customWidth="1"/>
    <col min="2" max="2" width="6.375" style="58" customWidth="1"/>
    <col min="3" max="3" width="6" style="58" customWidth="1"/>
    <col min="4" max="4" width="11.875" style="118" customWidth="1"/>
    <col min="5" max="5" width="15.25" style="58" customWidth="1"/>
    <col min="6" max="6" width="9" style="58"/>
    <col min="7" max="9" width="11.375" style="58" customWidth="1"/>
    <col min="10" max="24" width="7.75" style="58" customWidth="1"/>
    <col min="25" max="16384" width="9" style="58"/>
  </cols>
  <sheetData>
    <row r="1" customHeight="1"/>
    <row r="2" ht="39.75" customHeight="1" spans="1:24">
      <c r="A2" s="43" t="s">
        <v>154</v>
      </c>
      <c r="B2" s="43"/>
      <c r="C2" s="43"/>
      <c r="D2" s="119"/>
      <c r="E2" s="43"/>
      <c r="F2" s="43"/>
      <c r="G2" s="43"/>
      <c r="H2" s="43"/>
      <c r="I2" s="43"/>
      <c r="J2" s="43"/>
      <c r="K2" s="43"/>
      <c r="L2" s="43"/>
      <c r="M2" s="43"/>
      <c r="N2" s="43"/>
      <c r="O2" s="43"/>
      <c r="P2" s="43"/>
      <c r="Q2" s="43"/>
      <c r="R2" s="43"/>
      <c r="S2" s="43"/>
      <c r="T2" s="43"/>
      <c r="U2" s="43"/>
      <c r="V2" s="43"/>
      <c r="W2" s="43"/>
      <c r="X2" s="43"/>
    </row>
    <row r="3" ht="16.5" customHeight="1" spans="1:32">
      <c r="A3" s="83" t="s">
        <v>60</v>
      </c>
      <c r="B3" s="83"/>
      <c r="C3" s="83"/>
      <c r="D3" s="120"/>
      <c r="E3" s="83"/>
      <c r="W3" s="200"/>
      <c r="X3" s="200"/>
      <c r="AF3" s="58" t="s">
        <v>2</v>
      </c>
    </row>
    <row r="4" ht="16.5" customHeight="1" spans="1:32">
      <c r="A4" s="126" t="s">
        <v>74</v>
      </c>
      <c r="B4" s="127"/>
      <c r="C4" s="128"/>
      <c r="D4" s="73" t="s">
        <v>78</v>
      </c>
      <c r="E4" s="129" t="s">
        <v>62</v>
      </c>
      <c r="F4" s="135" t="s">
        <v>155</v>
      </c>
      <c r="G4" s="135" t="s">
        <v>156</v>
      </c>
      <c r="H4" s="135" t="s">
        <v>157</v>
      </c>
      <c r="I4" s="129" t="s">
        <v>158</v>
      </c>
      <c r="J4" s="135" t="s">
        <v>159</v>
      </c>
      <c r="K4" s="135" t="s">
        <v>160</v>
      </c>
      <c r="L4" s="135" t="s">
        <v>161</v>
      </c>
      <c r="M4" s="135" t="s">
        <v>162</v>
      </c>
      <c r="N4" s="135" t="s">
        <v>163</v>
      </c>
      <c r="O4" s="198" t="s">
        <v>164</v>
      </c>
      <c r="P4" s="135" t="s">
        <v>165</v>
      </c>
      <c r="Q4" s="135" t="s">
        <v>166</v>
      </c>
      <c r="R4" s="135" t="s">
        <v>167</v>
      </c>
      <c r="S4" s="198" t="s">
        <v>168</v>
      </c>
      <c r="T4" s="135" t="s">
        <v>169</v>
      </c>
      <c r="U4" s="135" t="s">
        <v>170</v>
      </c>
      <c r="V4" s="135" t="s">
        <v>171</v>
      </c>
      <c r="W4" s="135" t="s">
        <v>172</v>
      </c>
      <c r="X4" s="135" t="s">
        <v>173</v>
      </c>
      <c r="Y4" s="63" t="s">
        <v>174</v>
      </c>
      <c r="Z4" s="63" t="s">
        <v>175</v>
      </c>
      <c r="AA4" s="63" t="s">
        <v>176</v>
      </c>
      <c r="AB4" s="63" t="s">
        <v>177</v>
      </c>
      <c r="AC4" s="63" t="s">
        <v>178</v>
      </c>
      <c r="AD4" s="63" t="s">
        <v>179</v>
      </c>
      <c r="AE4" s="63" t="s">
        <v>180</v>
      </c>
      <c r="AF4" s="63" t="s">
        <v>181</v>
      </c>
    </row>
    <row r="5" ht="18.75" customHeight="1" spans="1:32">
      <c r="A5" s="132" t="s">
        <v>75</v>
      </c>
      <c r="B5" s="132" t="s">
        <v>76</v>
      </c>
      <c r="C5" s="132" t="s">
        <v>77</v>
      </c>
      <c r="D5" s="77"/>
      <c r="E5" s="133"/>
      <c r="F5" s="197"/>
      <c r="G5" s="197"/>
      <c r="H5" s="197"/>
      <c r="I5" s="132"/>
      <c r="J5" s="197"/>
      <c r="K5" s="197"/>
      <c r="L5" s="197"/>
      <c r="M5" s="197"/>
      <c r="N5" s="197"/>
      <c r="O5" s="199"/>
      <c r="P5" s="197"/>
      <c r="Q5" s="197"/>
      <c r="R5" s="197"/>
      <c r="S5" s="199"/>
      <c r="T5" s="197"/>
      <c r="U5" s="197"/>
      <c r="V5" s="197"/>
      <c r="W5" s="197"/>
      <c r="X5" s="197"/>
      <c r="Y5" s="68"/>
      <c r="Z5" s="68"/>
      <c r="AA5" s="68"/>
      <c r="AB5" s="68"/>
      <c r="AC5" s="68"/>
      <c r="AD5" s="68"/>
      <c r="AE5" s="68"/>
      <c r="AF5" s="68"/>
    </row>
    <row r="6" ht="30" customHeight="1" spans="1:32">
      <c r="A6" s="80"/>
      <c r="B6" s="80"/>
      <c r="C6" s="80"/>
      <c r="D6" s="116" t="s">
        <v>68</v>
      </c>
      <c r="E6" s="186">
        <v>808000</v>
      </c>
      <c r="F6" s="187">
        <v>100000</v>
      </c>
      <c r="G6" s="187">
        <v>71000</v>
      </c>
      <c r="H6" s="187">
        <v>9000</v>
      </c>
      <c r="I6" s="187">
        <v>60000</v>
      </c>
      <c r="J6" s="187">
        <v>0</v>
      </c>
      <c r="K6" s="187">
        <v>0</v>
      </c>
      <c r="L6" s="187">
        <v>0</v>
      </c>
      <c r="M6" s="187">
        <v>30000</v>
      </c>
      <c r="N6" s="187">
        <v>50000</v>
      </c>
      <c r="O6" s="187">
        <v>0</v>
      </c>
      <c r="P6" s="187">
        <v>25000</v>
      </c>
      <c r="Q6" s="187">
        <v>15000</v>
      </c>
      <c r="R6" s="187">
        <v>100000</v>
      </c>
      <c r="S6" s="187">
        <v>0</v>
      </c>
      <c r="T6" s="187">
        <v>199000</v>
      </c>
      <c r="U6" s="187">
        <v>0</v>
      </c>
      <c r="V6" s="187">
        <v>0</v>
      </c>
      <c r="W6" s="187">
        <v>105000</v>
      </c>
      <c r="X6" s="187">
        <v>29000</v>
      </c>
      <c r="Y6" s="187">
        <v>15000</v>
      </c>
      <c r="Z6" s="187">
        <v>0</v>
      </c>
      <c r="AA6" s="187">
        <v>0</v>
      </c>
      <c r="AB6" s="187">
        <v>0</v>
      </c>
      <c r="AC6" s="187">
        <v>0</v>
      </c>
      <c r="AD6" s="187">
        <v>0</v>
      </c>
      <c r="AE6" s="187">
        <v>0</v>
      </c>
      <c r="AF6" s="187">
        <v>0</v>
      </c>
    </row>
    <row r="7" ht="30" customHeight="1" spans="1:32">
      <c r="A7" s="91">
        <v>214</v>
      </c>
      <c r="B7" s="80"/>
      <c r="C7" s="80"/>
      <c r="D7" s="105" t="s">
        <v>85</v>
      </c>
      <c r="E7" s="186">
        <v>808000</v>
      </c>
      <c r="F7" s="187">
        <v>100000</v>
      </c>
      <c r="G7" s="187">
        <v>71000</v>
      </c>
      <c r="H7" s="187">
        <v>9000</v>
      </c>
      <c r="I7" s="187">
        <v>60000</v>
      </c>
      <c r="J7" s="187">
        <v>0</v>
      </c>
      <c r="K7" s="187">
        <v>0</v>
      </c>
      <c r="L7" s="187">
        <v>0</v>
      </c>
      <c r="M7" s="187">
        <v>30000</v>
      </c>
      <c r="N7" s="187">
        <v>50000</v>
      </c>
      <c r="O7" s="187">
        <v>0</v>
      </c>
      <c r="P7" s="187">
        <v>25000</v>
      </c>
      <c r="Q7" s="187">
        <v>15000</v>
      </c>
      <c r="R7" s="187">
        <v>100000</v>
      </c>
      <c r="S7" s="187">
        <v>0</v>
      </c>
      <c r="T7" s="187">
        <v>199000</v>
      </c>
      <c r="U7" s="187">
        <v>0</v>
      </c>
      <c r="V7" s="187">
        <v>0</v>
      </c>
      <c r="W7" s="187">
        <v>105000</v>
      </c>
      <c r="X7" s="187">
        <v>29000</v>
      </c>
      <c r="Y7" s="187">
        <v>15000</v>
      </c>
      <c r="Z7" s="187">
        <v>0</v>
      </c>
      <c r="AA7" s="187">
        <v>0</v>
      </c>
      <c r="AB7" s="187">
        <v>0</v>
      </c>
      <c r="AC7" s="187">
        <v>0</v>
      </c>
      <c r="AD7" s="187">
        <v>0</v>
      </c>
      <c r="AE7" s="187">
        <v>0</v>
      </c>
      <c r="AF7" s="187">
        <v>0</v>
      </c>
    </row>
    <row r="8" ht="30" customHeight="1" spans="1:32">
      <c r="A8" s="91">
        <v>214</v>
      </c>
      <c r="B8" s="80" t="s">
        <v>86</v>
      </c>
      <c r="C8" s="80"/>
      <c r="D8" s="105" t="s">
        <v>87</v>
      </c>
      <c r="E8" s="186">
        <v>808000</v>
      </c>
      <c r="F8" s="187">
        <v>100000</v>
      </c>
      <c r="G8" s="187">
        <v>71000</v>
      </c>
      <c r="H8" s="187">
        <v>9000</v>
      </c>
      <c r="I8" s="187">
        <v>60000</v>
      </c>
      <c r="J8" s="187">
        <v>0</v>
      </c>
      <c r="K8" s="187">
        <v>0</v>
      </c>
      <c r="L8" s="187">
        <v>0</v>
      </c>
      <c r="M8" s="187">
        <v>30000</v>
      </c>
      <c r="N8" s="187">
        <v>50000</v>
      </c>
      <c r="O8" s="187">
        <v>0</v>
      </c>
      <c r="P8" s="187">
        <v>25000</v>
      </c>
      <c r="Q8" s="187">
        <v>15000</v>
      </c>
      <c r="R8" s="187">
        <v>100000</v>
      </c>
      <c r="S8" s="187">
        <v>0</v>
      </c>
      <c r="T8" s="187">
        <v>199000</v>
      </c>
      <c r="U8" s="187">
        <v>0</v>
      </c>
      <c r="V8" s="187">
        <v>0</v>
      </c>
      <c r="W8" s="187">
        <v>105000</v>
      </c>
      <c r="X8" s="187">
        <v>29000</v>
      </c>
      <c r="Y8" s="187">
        <v>15000</v>
      </c>
      <c r="Z8" s="187">
        <v>0</v>
      </c>
      <c r="AA8" s="187">
        <v>0</v>
      </c>
      <c r="AB8" s="187">
        <v>0</v>
      </c>
      <c r="AC8" s="187">
        <v>0</v>
      </c>
      <c r="AD8" s="187">
        <v>0</v>
      </c>
      <c r="AE8" s="187">
        <v>0</v>
      </c>
      <c r="AF8" s="187">
        <v>0</v>
      </c>
    </row>
    <row r="9" ht="30" customHeight="1" spans="1:32">
      <c r="A9" s="80" t="s">
        <v>182</v>
      </c>
      <c r="B9" s="80" t="s">
        <v>146</v>
      </c>
      <c r="C9" s="80" t="s">
        <v>86</v>
      </c>
      <c r="D9" s="116" t="s">
        <v>88</v>
      </c>
      <c r="E9" s="186">
        <v>808000</v>
      </c>
      <c r="F9" s="187">
        <v>100000</v>
      </c>
      <c r="G9" s="187">
        <v>71000</v>
      </c>
      <c r="H9" s="187">
        <v>9000</v>
      </c>
      <c r="I9" s="187">
        <v>60000</v>
      </c>
      <c r="J9" s="187">
        <v>0</v>
      </c>
      <c r="K9" s="187">
        <v>0</v>
      </c>
      <c r="L9" s="187">
        <v>0</v>
      </c>
      <c r="M9" s="187">
        <v>30000</v>
      </c>
      <c r="N9" s="187">
        <v>50000</v>
      </c>
      <c r="O9" s="187">
        <v>0</v>
      </c>
      <c r="P9" s="187">
        <v>25000</v>
      </c>
      <c r="Q9" s="187">
        <v>15000</v>
      </c>
      <c r="R9" s="187">
        <v>100000</v>
      </c>
      <c r="S9" s="187">
        <v>0</v>
      </c>
      <c r="T9" s="187">
        <v>199000</v>
      </c>
      <c r="U9" s="187">
        <v>0</v>
      </c>
      <c r="V9" s="187">
        <v>0</v>
      </c>
      <c r="W9" s="187">
        <v>105000</v>
      </c>
      <c r="X9" s="187">
        <v>29000</v>
      </c>
      <c r="Y9" s="187">
        <v>15000</v>
      </c>
      <c r="Z9" s="187">
        <v>0</v>
      </c>
      <c r="AA9" s="187">
        <v>0</v>
      </c>
      <c r="AB9" s="187">
        <v>0</v>
      </c>
      <c r="AC9" s="187">
        <v>0</v>
      </c>
      <c r="AD9" s="187">
        <v>0</v>
      </c>
      <c r="AE9" s="187">
        <v>0</v>
      </c>
      <c r="AF9" s="187">
        <v>0</v>
      </c>
    </row>
  </sheetData>
  <sheetProtection formatCells="0" formatColumns="0" formatRows="0"/>
  <mergeCells count="33">
    <mergeCell ref="A2:X2"/>
    <mergeCell ref="A3:E3"/>
    <mergeCell ref="W3:X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s>
  <pageMargins left="0.75" right="0.75" top="1" bottom="1" header="0.5" footer="0.5"/>
  <pageSetup paperSize="9" scale="65"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9"/>
  <sheetViews>
    <sheetView showGridLines="0" workbookViewId="0">
      <selection activeCell="A9" sqref="A9:D9"/>
    </sheetView>
  </sheetViews>
  <sheetFormatPr defaultColWidth="9" defaultRowHeight="13.5"/>
  <cols>
    <col min="1" max="1" width="5.875" style="58" customWidth="1"/>
    <col min="2" max="2" width="6.375" style="58" customWidth="1"/>
    <col min="3" max="3" width="6" style="58" customWidth="1"/>
    <col min="4" max="4" width="19.75" style="118" customWidth="1"/>
    <col min="5" max="6" width="15.25" style="58" customWidth="1"/>
    <col min="7" max="8" width="9" style="58"/>
    <col min="9" max="16" width="7.75" style="58" customWidth="1"/>
    <col min="17" max="18" width="9" style="58"/>
    <col min="19" max="19" width="10.5" style="58" customWidth="1"/>
    <col min="20" max="16384" width="9" style="58"/>
  </cols>
  <sheetData>
    <row r="1" customHeight="1"/>
    <row r="2" ht="39.75" customHeight="1" spans="1:19">
      <c r="A2" s="43" t="s">
        <v>183</v>
      </c>
      <c r="B2" s="43"/>
      <c r="C2" s="43"/>
      <c r="D2" s="119"/>
      <c r="E2" s="43"/>
      <c r="F2" s="43"/>
      <c r="G2" s="43"/>
      <c r="H2" s="43"/>
      <c r="I2" s="43"/>
      <c r="J2" s="43"/>
      <c r="K2" s="43"/>
      <c r="L2" s="43"/>
      <c r="M2" s="43"/>
      <c r="N2" s="43"/>
      <c r="O2" s="43"/>
      <c r="P2" s="43"/>
      <c r="Q2" s="43"/>
      <c r="R2" s="43"/>
      <c r="S2" s="43"/>
    </row>
    <row r="3" ht="16.5" customHeight="1" spans="1:19">
      <c r="A3" s="83" t="s">
        <v>60</v>
      </c>
      <c r="B3" s="83"/>
      <c r="C3" s="83"/>
      <c r="D3" s="120"/>
      <c r="E3" s="83"/>
      <c r="S3" s="58" t="s">
        <v>2</v>
      </c>
    </row>
    <row r="4" ht="16.5" customHeight="1" spans="1:19">
      <c r="A4" s="126" t="s">
        <v>74</v>
      </c>
      <c r="B4" s="127"/>
      <c r="C4" s="128"/>
      <c r="D4" s="73" t="s">
        <v>78</v>
      </c>
      <c r="E4" s="129" t="s">
        <v>62</v>
      </c>
      <c r="F4" s="130" t="s">
        <v>113</v>
      </c>
      <c r="G4" s="131"/>
      <c r="H4" s="131"/>
      <c r="I4" s="131"/>
      <c r="J4" s="131"/>
      <c r="K4" s="131"/>
      <c r="L4" s="131"/>
      <c r="M4" s="131"/>
      <c r="N4" s="131"/>
      <c r="O4" s="131"/>
      <c r="P4" s="136"/>
      <c r="Q4" s="74" t="s">
        <v>116</v>
      </c>
      <c r="R4" s="84"/>
      <c r="S4" s="75"/>
    </row>
    <row r="5" ht="36.75" customHeight="1" spans="1:19">
      <c r="A5" s="132" t="s">
        <v>75</v>
      </c>
      <c r="B5" s="132" t="s">
        <v>76</v>
      </c>
      <c r="C5" s="132" t="s">
        <v>77</v>
      </c>
      <c r="D5" s="77"/>
      <c r="E5" s="133"/>
      <c r="F5" s="134" t="s">
        <v>68</v>
      </c>
      <c r="G5" s="135" t="s">
        <v>184</v>
      </c>
      <c r="H5" s="135" t="s">
        <v>165</v>
      </c>
      <c r="I5" s="135" t="s">
        <v>166</v>
      </c>
      <c r="J5" s="73" t="s">
        <v>180</v>
      </c>
      <c r="K5" s="135" t="s">
        <v>167</v>
      </c>
      <c r="L5" s="135" t="s">
        <v>171</v>
      </c>
      <c r="M5" s="135" t="s">
        <v>185</v>
      </c>
      <c r="N5" s="135" t="s">
        <v>186</v>
      </c>
      <c r="O5" s="135" t="s">
        <v>187</v>
      </c>
      <c r="P5" s="135" t="s">
        <v>188</v>
      </c>
      <c r="Q5" s="102" t="s">
        <v>68</v>
      </c>
      <c r="R5" s="102" t="s">
        <v>103</v>
      </c>
      <c r="S5" s="102" t="s">
        <v>153</v>
      </c>
    </row>
    <row r="6" ht="27" customHeight="1" spans="1:19">
      <c r="A6" s="80"/>
      <c r="B6" s="80"/>
      <c r="C6" s="80"/>
      <c r="D6" s="116" t="s">
        <v>68</v>
      </c>
      <c r="E6" s="194">
        <v>808000</v>
      </c>
      <c r="F6" s="194">
        <v>808000</v>
      </c>
      <c r="G6" s="195">
        <v>574000</v>
      </c>
      <c r="H6" s="195">
        <v>25000</v>
      </c>
      <c r="I6" s="195">
        <v>15000</v>
      </c>
      <c r="J6" s="195">
        <v>15000</v>
      </c>
      <c r="K6" s="195">
        <v>100000</v>
      </c>
      <c r="L6" s="195">
        <v>0</v>
      </c>
      <c r="M6" s="195">
        <v>50000</v>
      </c>
      <c r="N6" s="195">
        <v>29000</v>
      </c>
      <c r="O6" s="196">
        <v>0</v>
      </c>
      <c r="P6" s="196">
        <v>0</v>
      </c>
      <c r="Q6" s="195">
        <v>0</v>
      </c>
      <c r="R6" s="195">
        <v>0</v>
      </c>
      <c r="S6" s="195">
        <v>0</v>
      </c>
    </row>
    <row r="7" ht="27" customHeight="1" spans="1:19">
      <c r="A7" s="91">
        <v>214</v>
      </c>
      <c r="B7" s="80"/>
      <c r="C7" s="80"/>
      <c r="D7" s="105" t="s">
        <v>85</v>
      </c>
      <c r="E7" s="194">
        <v>808000</v>
      </c>
      <c r="F7" s="194">
        <v>808000</v>
      </c>
      <c r="G7" s="195">
        <v>574000</v>
      </c>
      <c r="H7" s="195">
        <v>25000</v>
      </c>
      <c r="I7" s="195">
        <v>15000</v>
      </c>
      <c r="J7" s="195">
        <v>15000</v>
      </c>
      <c r="K7" s="195">
        <v>100000</v>
      </c>
      <c r="L7" s="195">
        <v>0</v>
      </c>
      <c r="M7" s="195">
        <v>50000</v>
      </c>
      <c r="N7" s="195">
        <v>29000</v>
      </c>
      <c r="O7" s="196">
        <v>0</v>
      </c>
      <c r="P7" s="196">
        <v>0</v>
      </c>
      <c r="Q7" s="195">
        <v>0</v>
      </c>
      <c r="R7" s="195">
        <v>0</v>
      </c>
      <c r="S7" s="195">
        <v>0</v>
      </c>
    </row>
    <row r="8" ht="27" customHeight="1" spans="1:19">
      <c r="A8" s="91">
        <v>214</v>
      </c>
      <c r="B8" s="80" t="s">
        <v>86</v>
      </c>
      <c r="C8" s="80"/>
      <c r="D8" s="105" t="s">
        <v>87</v>
      </c>
      <c r="E8" s="194">
        <v>808000</v>
      </c>
      <c r="F8" s="194">
        <v>808000</v>
      </c>
      <c r="G8" s="195">
        <v>574000</v>
      </c>
      <c r="H8" s="195">
        <v>25000</v>
      </c>
      <c r="I8" s="195">
        <v>15000</v>
      </c>
      <c r="J8" s="195">
        <v>15000</v>
      </c>
      <c r="K8" s="195">
        <v>100000</v>
      </c>
      <c r="L8" s="195">
        <v>0</v>
      </c>
      <c r="M8" s="195">
        <v>50000</v>
      </c>
      <c r="N8" s="195">
        <v>29000</v>
      </c>
      <c r="O8" s="196">
        <v>0</v>
      </c>
      <c r="P8" s="196">
        <v>0</v>
      </c>
      <c r="Q8" s="195">
        <v>0</v>
      </c>
      <c r="R8" s="195">
        <v>0</v>
      </c>
      <c r="S8" s="195">
        <v>0</v>
      </c>
    </row>
    <row r="9" ht="27" customHeight="1" spans="1:19">
      <c r="A9" s="80" t="s">
        <v>182</v>
      </c>
      <c r="B9" s="80" t="s">
        <v>146</v>
      </c>
      <c r="C9" s="80" t="s">
        <v>86</v>
      </c>
      <c r="D9" s="116" t="s">
        <v>88</v>
      </c>
      <c r="E9" s="194">
        <v>808000</v>
      </c>
      <c r="F9" s="194">
        <v>808000</v>
      </c>
      <c r="G9" s="195">
        <v>574000</v>
      </c>
      <c r="H9" s="195">
        <v>25000</v>
      </c>
      <c r="I9" s="195">
        <v>15000</v>
      </c>
      <c r="J9" s="195">
        <v>15000</v>
      </c>
      <c r="K9" s="195">
        <v>100000</v>
      </c>
      <c r="L9" s="195">
        <v>0</v>
      </c>
      <c r="M9" s="195">
        <v>50000</v>
      </c>
      <c r="N9" s="195">
        <v>29000</v>
      </c>
      <c r="O9" s="196">
        <v>0</v>
      </c>
      <c r="P9" s="196">
        <v>0</v>
      </c>
      <c r="Q9" s="195">
        <v>0</v>
      </c>
      <c r="R9" s="195">
        <v>0</v>
      </c>
      <c r="S9" s="195">
        <v>0</v>
      </c>
    </row>
  </sheetData>
  <sheetProtection formatCells="0" formatColumns="0" formatRows="0"/>
  <mergeCells count="7">
    <mergeCell ref="A2:S2"/>
    <mergeCell ref="A3:E3"/>
    <mergeCell ref="A4:C4"/>
    <mergeCell ref="F4:P4"/>
    <mergeCell ref="Q4:S4"/>
    <mergeCell ref="D4:D5"/>
    <mergeCell ref="E4:E5"/>
  </mergeCells>
  <pageMargins left="0.75" right="0.75" top="1" bottom="1" header="0.5" footer="0.5"/>
  <pageSetup paperSize="9" scale="75"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0"/>
  <sheetViews>
    <sheetView showGridLines="0" workbookViewId="0">
      <selection activeCell="A7" sqref="A7:D8"/>
    </sheetView>
  </sheetViews>
  <sheetFormatPr defaultColWidth="9" defaultRowHeight="13.5"/>
  <cols>
    <col min="1" max="1" width="8.375" style="188" customWidth="1"/>
    <col min="2" max="3" width="5.375" style="188" customWidth="1"/>
    <col min="4" max="4" width="16.875" style="188" customWidth="1"/>
    <col min="5" max="5" width="17.75" style="188" customWidth="1"/>
    <col min="6" max="15" width="9" style="188"/>
    <col min="16" max="16" width="10.875" style="188" customWidth="1"/>
    <col min="17" max="16384" width="9" style="188"/>
  </cols>
  <sheetData>
    <row r="1" customHeight="1"/>
    <row r="2" ht="36" customHeight="1" spans="1:16">
      <c r="A2" s="43" t="s">
        <v>189</v>
      </c>
      <c r="B2" s="43"/>
      <c r="C2" s="43"/>
      <c r="D2" s="43"/>
      <c r="E2" s="43"/>
      <c r="F2" s="43"/>
      <c r="G2" s="43"/>
      <c r="H2" s="43"/>
      <c r="I2" s="43"/>
      <c r="J2" s="43"/>
      <c r="K2" s="43"/>
      <c r="L2" s="43"/>
      <c r="M2" s="43"/>
      <c r="N2" s="43"/>
      <c r="O2" s="43"/>
      <c r="P2" s="43"/>
    </row>
    <row r="3" ht="21" customHeight="1" spans="1:16">
      <c r="A3" s="189" t="s">
        <v>60</v>
      </c>
      <c r="B3" s="189"/>
      <c r="C3" s="189"/>
      <c r="D3" s="189"/>
      <c r="E3" s="189"/>
      <c r="P3" s="188" t="s">
        <v>2</v>
      </c>
    </row>
    <row r="4" ht="15.75" customHeight="1" spans="1:16">
      <c r="A4" s="64" t="s">
        <v>74</v>
      </c>
      <c r="B4" s="65"/>
      <c r="C4" s="66"/>
      <c r="D4" s="63" t="s">
        <v>78</v>
      </c>
      <c r="E4" s="63" t="s">
        <v>62</v>
      </c>
      <c r="F4" s="63" t="s">
        <v>190</v>
      </c>
      <c r="G4" s="63" t="s">
        <v>191</v>
      </c>
      <c r="H4" s="110" t="s">
        <v>192</v>
      </c>
      <c r="I4" s="110" t="s">
        <v>193</v>
      </c>
      <c r="J4" s="110" t="s">
        <v>194</v>
      </c>
      <c r="K4" s="110" t="s">
        <v>195</v>
      </c>
      <c r="L4" s="110" t="s">
        <v>135</v>
      </c>
      <c r="M4" s="117" t="s">
        <v>196</v>
      </c>
      <c r="N4" s="123" t="s">
        <v>197</v>
      </c>
      <c r="O4" s="117" t="s">
        <v>198</v>
      </c>
      <c r="P4" s="63" t="s">
        <v>199</v>
      </c>
    </row>
    <row r="5" ht="28.5" customHeight="1" spans="1:16">
      <c r="A5" s="111" t="s">
        <v>75</v>
      </c>
      <c r="B5" s="111" t="s">
        <v>76</v>
      </c>
      <c r="C5" s="111" t="s">
        <v>77</v>
      </c>
      <c r="D5" s="68"/>
      <c r="E5" s="68"/>
      <c r="F5" s="68"/>
      <c r="G5" s="68"/>
      <c r="H5" s="112"/>
      <c r="I5" s="112"/>
      <c r="J5" s="112"/>
      <c r="K5" s="112"/>
      <c r="L5" s="112"/>
      <c r="M5" s="124"/>
      <c r="N5" s="125"/>
      <c r="O5" s="124"/>
      <c r="P5" s="68"/>
    </row>
    <row r="6" ht="29.25" customHeight="1" spans="1:16">
      <c r="A6" s="190"/>
      <c r="B6" s="190"/>
      <c r="C6" s="190"/>
      <c r="D6" s="191"/>
      <c r="E6" s="192">
        <v>8280</v>
      </c>
      <c r="F6" s="193">
        <v>0</v>
      </c>
      <c r="G6" s="193">
        <v>0</v>
      </c>
      <c r="H6" s="193">
        <v>0</v>
      </c>
      <c r="I6" s="193">
        <v>8280</v>
      </c>
      <c r="J6" s="193">
        <v>0</v>
      </c>
      <c r="K6" s="193">
        <v>0</v>
      </c>
      <c r="L6" s="193">
        <v>0</v>
      </c>
      <c r="M6" s="193">
        <v>0</v>
      </c>
      <c r="N6" s="193">
        <v>0</v>
      </c>
      <c r="O6" s="193">
        <v>0</v>
      </c>
      <c r="P6" s="193">
        <v>0</v>
      </c>
    </row>
    <row r="7" ht="29.25" customHeight="1" spans="1:16">
      <c r="A7" s="91">
        <v>214</v>
      </c>
      <c r="B7" s="80"/>
      <c r="C7" s="80"/>
      <c r="D7" s="105" t="s">
        <v>85</v>
      </c>
      <c r="E7" s="192">
        <v>8280</v>
      </c>
      <c r="F7" s="193">
        <v>0</v>
      </c>
      <c r="G7" s="193">
        <v>0</v>
      </c>
      <c r="H7" s="193">
        <v>0</v>
      </c>
      <c r="I7" s="193">
        <v>8280</v>
      </c>
      <c r="J7" s="193">
        <v>0</v>
      </c>
      <c r="K7" s="193">
        <v>0</v>
      </c>
      <c r="L7" s="193">
        <v>0</v>
      </c>
      <c r="M7" s="193">
        <v>0</v>
      </c>
      <c r="N7" s="193">
        <v>0</v>
      </c>
      <c r="O7" s="193">
        <v>0</v>
      </c>
      <c r="P7" s="193">
        <v>0</v>
      </c>
    </row>
    <row r="8" ht="29.25" customHeight="1" spans="1:16">
      <c r="A8" s="91">
        <v>214</v>
      </c>
      <c r="B8" s="80" t="s">
        <v>86</v>
      </c>
      <c r="C8" s="80"/>
      <c r="D8" s="105" t="s">
        <v>87</v>
      </c>
      <c r="E8" s="192">
        <v>8280</v>
      </c>
      <c r="F8" s="193">
        <v>0</v>
      </c>
      <c r="G8" s="193">
        <v>0</v>
      </c>
      <c r="H8" s="193">
        <v>0</v>
      </c>
      <c r="I8" s="193">
        <v>8280</v>
      </c>
      <c r="J8" s="193">
        <v>0</v>
      </c>
      <c r="K8" s="193">
        <v>0</v>
      </c>
      <c r="L8" s="193">
        <v>0</v>
      </c>
      <c r="M8" s="193">
        <v>0</v>
      </c>
      <c r="N8" s="193">
        <v>0</v>
      </c>
      <c r="O8" s="193">
        <v>0</v>
      </c>
      <c r="P8" s="193">
        <v>0</v>
      </c>
    </row>
    <row r="9" ht="29.25" customHeight="1" spans="1:16">
      <c r="A9" s="80" t="s">
        <v>182</v>
      </c>
      <c r="B9" s="80" t="s">
        <v>146</v>
      </c>
      <c r="C9" s="80" t="s">
        <v>86</v>
      </c>
      <c r="D9" s="116" t="s">
        <v>88</v>
      </c>
      <c r="E9" s="192">
        <v>8280</v>
      </c>
      <c r="F9" s="193">
        <v>0</v>
      </c>
      <c r="G9" s="193">
        <v>0</v>
      </c>
      <c r="H9" s="193">
        <v>0</v>
      </c>
      <c r="I9" s="193">
        <v>8280</v>
      </c>
      <c r="J9" s="193">
        <v>0</v>
      </c>
      <c r="K9" s="193">
        <v>0</v>
      </c>
      <c r="L9" s="193">
        <v>0</v>
      </c>
      <c r="M9" s="193">
        <v>0</v>
      </c>
      <c r="N9" s="193">
        <v>0</v>
      </c>
      <c r="O9" s="193">
        <v>0</v>
      </c>
      <c r="P9" s="193">
        <v>0</v>
      </c>
    </row>
    <row r="10" ht="29.25" customHeight="1" spans="1:16">
      <c r="A10" s="80" t="s">
        <v>182</v>
      </c>
      <c r="B10" s="80" t="s">
        <v>146</v>
      </c>
      <c r="C10" s="80" t="s">
        <v>86</v>
      </c>
      <c r="D10" s="116" t="s">
        <v>88</v>
      </c>
      <c r="E10" s="192">
        <v>8280</v>
      </c>
      <c r="F10" s="193">
        <v>0</v>
      </c>
      <c r="G10" s="193">
        <v>0</v>
      </c>
      <c r="H10" s="193">
        <v>0</v>
      </c>
      <c r="I10" s="193">
        <v>8280</v>
      </c>
      <c r="J10" s="193">
        <v>0</v>
      </c>
      <c r="K10" s="193">
        <v>0</v>
      </c>
      <c r="L10" s="193">
        <v>0</v>
      </c>
      <c r="M10" s="193">
        <v>0</v>
      </c>
      <c r="N10" s="193">
        <v>0</v>
      </c>
      <c r="O10" s="193">
        <v>0</v>
      </c>
      <c r="P10" s="193">
        <v>0</v>
      </c>
    </row>
  </sheetData>
  <sheetProtection formatCells="0" formatColumns="0" formatRows="0"/>
  <mergeCells count="16">
    <mergeCell ref="A2:P2"/>
    <mergeCell ref="A3:E3"/>
    <mergeCell ref="A4:C4"/>
    <mergeCell ref="D4:D5"/>
    <mergeCell ref="E4:E5"/>
    <mergeCell ref="F4:F5"/>
    <mergeCell ref="G4:G5"/>
    <mergeCell ref="H4:H5"/>
    <mergeCell ref="I4:I5"/>
    <mergeCell ref="J4:J5"/>
    <mergeCell ref="K4:K5"/>
    <mergeCell ref="L4:L5"/>
    <mergeCell ref="M4:M5"/>
    <mergeCell ref="N4:N5"/>
    <mergeCell ref="O4:O5"/>
    <mergeCell ref="P4:P5"/>
  </mergeCells>
  <pageMargins left="0.75" right="0.75" top="1" bottom="1" header="0.5" footer="0.5"/>
  <pageSetup paperSize="9" scale="85" orientation="landscape"/>
  <headerFooter alignWithMargins="0" scaleWithDoc="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showGridLines="0" workbookViewId="0">
      <selection activeCell="G13" sqref="G13"/>
    </sheetView>
  </sheetViews>
  <sheetFormatPr defaultColWidth="9" defaultRowHeight="13.5"/>
  <cols>
    <col min="1" max="3" width="5.375" style="58" customWidth="1"/>
    <col min="4" max="4" width="17.75" style="118" customWidth="1"/>
    <col min="5" max="5" width="17.75" style="58" customWidth="1"/>
    <col min="6" max="6" width="10.625" style="58" customWidth="1"/>
    <col min="7" max="7" width="10" style="58" customWidth="1"/>
    <col min="8" max="8" width="10.125" style="58" customWidth="1"/>
    <col min="9" max="9" width="10.5" style="58" customWidth="1"/>
    <col min="10" max="10" width="10.625" style="58" customWidth="1"/>
    <col min="11" max="16384" width="9" style="58"/>
  </cols>
  <sheetData>
    <row r="1" customHeight="1"/>
    <row r="2" ht="36" customHeight="1" spans="1:10">
      <c r="A2" s="43" t="s">
        <v>200</v>
      </c>
      <c r="B2" s="43"/>
      <c r="C2" s="43"/>
      <c r="D2" s="119"/>
      <c r="E2" s="43"/>
      <c r="F2" s="43"/>
      <c r="G2" s="43"/>
      <c r="H2" s="43"/>
      <c r="I2" s="43"/>
      <c r="J2" s="43"/>
    </row>
    <row r="3" ht="21" customHeight="1" spans="1:10">
      <c r="A3" s="83" t="s">
        <v>73</v>
      </c>
      <c r="B3" s="83"/>
      <c r="C3" s="83"/>
      <c r="D3" s="120"/>
      <c r="E3" s="83"/>
      <c r="J3" s="58" t="s">
        <v>2</v>
      </c>
    </row>
    <row r="4" ht="15.75" customHeight="1" spans="1:10">
      <c r="A4" s="64" t="s">
        <v>74</v>
      </c>
      <c r="B4" s="65"/>
      <c r="C4" s="66"/>
      <c r="D4" s="63" t="s">
        <v>78</v>
      </c>
      <c r="E4" s="63" t="s">
        <v>62</v>
      </c>
      <c r="F4" s="63" t="s">
        <v>201</v>
      </c>
      <c r="G4" s="63" t="s">
        <v>196</v>
      </c>
      <c r="H4" s="110" t="s">
        <v>202</v>
      </c>
      <c r="I4" s="110" t="s">
        <v>203</v>
      </c>
      <c r="J4" s="117" t="s">
        <v>199</v>
      </c>
    </row>
    <row r="5" ht="28.5" customHeight="1" spans="1:10">
      <c r="A5" s="111" t="s">
        <v>75</v>
      </c>
      <c r="B5" s="111" t="s">
        <v>76</v>
      </c>
      <c r="C5" s="111" t="s">
        <v>77</v>
      </c>
      <c r="D5" s="68"/>
      <c r="E5" s="68"/>
      <c r="F5" s="68"/>
      <c r="G5" s="68"/>
      <c r="H5" s="112"/>
      <c r="I5" s="112"/>
      <c r="J5" s="117"/>
    </row>
    <row r="6" ht="29.25" customHeight="1" spans="1:10">
      <c r="A6" s="80"/>
      <c r="B6" s="80"/>
      <c r="C6" s="80"/>
      <c r="D6" s="116" t="s">
        <v>68</v>
      </c>
      <c r="E6" s="186">
        <v>8280</v>
      </c>
      <c r="F6" s="187">
        <v>8280</v>
      </c>
      <c r="G6" s="187">
        <v>0</v>
      </c>
      <c r="H6" s="187">
        <v>0</v>
      </c>
      <c r="I6" s="187">
        <v>0</v>
      </c>
      <c r="J6" s="187">
        <v>0</v>
      </c>
    </row>
    <row r="7" ht="29.25" customHeight="1" spans="1:10">
      <c r="A7" s="91">
        <v>214</v>
      </c>
      <c r="B7" s="80"/>
      <c r="C7" s="80"/>
      <c r="D7" s="105" t="s">
        <v>85</v>
      </c>
      <c r="E7" s="186">
        <v>8280</v>
      </c>
      <c r="F7" s="187">
        <v>8280</v>
      </c>
      <c r="G7" s="187">
        <v>0</v>
      </c>
      <c r="H7" s="187">
        <v>0</v>
      </c>
      <c r="I7" s="187">
        <v>0</v>
      </c>
      <c r="J7" s="187">
        <v>0</v>
      </c>
    </row>
    <row r="8" ht="29.25" customHeight="1" spans="1:10">
      <c r="A8" s="91">
        <v>214</v>
      </c>
      <c r="B8" s="80" t="s">
        <v>86</v>
      </c>
      <c r="C8" s="80"/>
      <c r="D8" s="105" t="s">
        <v>87</v>
      </c>
      <c r="E8" s="186">
        <v>8280</v>
      </c>
      <c r="F8" s="187">
        <v>8280</v>
      </c>
      <c r="G8" s="187">
        <v>0</v>
      </c>
      <c r="H8" s="187">
        <v>0</v>
      </c>
      <c r="I8" s="187">
        <v>0</v>
      </c>
      <c r="J8" s="187">
        <v>0</v>
      </c>
    </row>
    <row r="9" ht="29.25" customHeight="1" spans="1:10">
      <c r="A9" s="80" t="s">
        <v>182</v>
      </c>
      <c r="B9" s="80" t="s">
        <v>146</v>
      </c>
      <c r="C9" s="80" t="s">
        <v>86</v>
      </c>
      <c r="D9" s="116" t="s">
        <v>88</v>
      </c>
      <c r="E9" s="186">
        <v>8280</v>
      </c>
      <c r="F9" s="187">
        <v>8280</v>
      </c>
      <c r="G9" s="187">
        <v>0</v>
      </c>
      <c r="H9" s="187">
        <v>0</v>
      </c>
      <c r="I9" s="187">
        <v>0</v>
      </c>
      <c r="J9" s="187">
        <v>0</v>
      </c>
    </row>
  </sheetData>
  <sheetProtection formatCells="0" formatColumns="0" formatRows="0"/>
  <mergeCells count="10">
    <mergeCell ref="A2:J2"/>
    <mergeCell ref="A3:E3"/>
    <mergeCell ref="A4:C4"/>
    <mergeCell ref="D4:D5"/>
    <mergeCell ref="E4:E5"/>
    <mergeCell ref="F4:F5"/>
    <mergeCell ref="G4:G5"/>
    <mergeCell ref="H4:H5"/>
    <mergeCell ref="I4:I5"/>
    <mergeCell ref="J4:J5"/>
  </mergeCells>
  <pageMargins left="0.75" right="0.75" top="1" bottom="1" header="0.5" footer="0.5"/>
  <pageSetup paperSize="9" scale="85" orientation="landscape"/>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5"/>
  <sheetViews>
    <sheetView showGridLines="0" showZeros="0" workbookViewId="0">
      <selection activeCell="A1" sqref="A1:G1"/>
    </sheetView>
  </sheetViews>
  <sheetFormatPr defaultColWidth="9" defaultRowHeight="13.5" outlineLevelCol="6"/>
  <cols>
    <col min="1" max="1" width="38.375" style="58" customWidth="1"/>
    <col min="2" max="2" width="29.625" style="58" customWidth="1"/>
    <col min="3" max="3" width="40" style="58" customWidth="1"/>
    <col min="4" max="4" width="27.875" style="58" customWidth="1"/>
    <col min="5" max="5" width="11.875" style="58" customWidth="1"/>
    <col min="6" max="6" width="12.625" style="58" customWidth="1"/>
    <col min="7" max="7" width="11.25" style="58" customWidth="1"/>
    <col min="8" max="16384" width="9" style="58"/>
  </cols>
  <sheetData>
    <row r="1" ht="51" customHeight="1" spans="1:7">
      <c r="A1" s="161" t="s">
        <v>0</v>
      </c>
      <c r="B1" s="161"/>
      <c r="C1" s="161"/>
      <c r="D1" s="161"/>
      <c r="E1" s="161"/>
      <c r="F1" s="161"/>
      <c r="G1" s="161"/>
    </row>
    <row r="2" ht="18.75" customHeight="1" spans="1:7">
      <c r="A2" s="162" t="s">
        <v>1</v>
      </c>
      <c r="B2" s="163"/>
      <c r="C2" s="163"/>
      <c r="D2" s="164"/>
      <c r="E2" s="165"/>
      <c r="F2" s="165"/>
      <c r="G2" s="165" t="s">
        <v>2</v>
      </c>
    </row>
    <row r="3" ht="18.75" customHeight="1" spans="1:7">
      <c r="A3" s="166" t="s">
        <v>3</v>
      </c>
      <c r="B3" s="167"/>
      <c r="C3" s="166" t="s">
        <v>5</v>
      </c>
      <c r="D3" s="168"/>
      <c r="E3" s="168"/>
      <c r="F3" s="168"/>
      <c r="G3" s="167"/>
    </row>
    <row r="4" ht="26.25" customHeight="1" spans="1:7">
      <c r="A4" s="169" t="s">
        <v>204</v>
      </c>
      <c r="B4" s="169" t="s">
        <v>205</v>
      </c>
      <c r="C4" s="169" t="s">
        <v>204</v>
      </c>
      <c r="D4" s="169" t="s">
        <v>68</v>
      </c>
      <c r="E4" s="170" t="s">
        <v>206</v>
      </c>
      <c r="F4" s="170" t="s">
        <v>207</v>
      </c>
      <c r="G4" s="147" t="s">
        <v>208</v>
      </c>
    </row>
    <row r="5" ht="24" customHeight="1" spans="1:7">
      <c r="A5" s="171" t="s">
        <v>6</v>
      </c>
      <c r="B5" s="171" t="s">
        <v>63</v>
      </c>
      <c r="C5" s="171" t="s">
        <v>8</v>
      </c>
      <c r="D5" s="172">
        <v>0</v>
      </c>
      <c r="E5" s="170">
        <v>0</v>
      </c>
      <c r="F5" s="173">
        <v>0</v>
      </c>
      <c r="G5" s="79"/>
    </row>
    <row r="6" ht="24" customHeight="1" spans="1:7">
      <c r="A6" s="171" t="s">
        <v>9</v>
      </c>
      <c r="B6" s="174">
        <v>6905887.38</v>
      </c>
      <c r="C6" s="171" t="s">
        <v>11</v>
      </c>
      <c r="D6" s="172">
        <v>0</v>
      </c>
      <c r="E6" s="170">
        <v>0</v>
      </c>
      <c r="F6" s="173">
        <v>0</v>
      </c>
      <c r="G6" s="79"/>
    </row>
    <row r="7" ht="24.75" customHeight="1" spans="1:7">
      <c r="A7" s="171" t="s">
        <v>12</v>
      </c>
      <c r="B7" s="174">
        <v>5100000</v>
      </c>
      <c r="C7" s="171" t="s">
        <v>14</v>
      </c>
      <c r="D7" s="172">
        <v>0</v>
      </c>
      <c r="E7" s="170">
        <v>0</v>
      </c>
      <c r="F7" s="173">
        <v>0</v>
      </c>
      <c r="G7" s="79"/>
    </row>
    <row r="8" ht="24.75" customHeight="1" spans="1:7">
      <c r="A8" s="171" t="s">
        <v>15</v>
      </c>
      <c r="B8" s="174">
        <v>0</v>
      </c>
      <c r="C8" s="171" t="s">
        <v>17</v>
      </c>
      <c r="D8" s="172">
        <v>0</v>
      </c>
      <c r="E8" s="170">
        <v>0</v>
      </c>
      <c r="F8" s="173">
        <v>0</v>
      </c>
      <c r="G8" s="79"/>
    </row>
    <row r="9" ht="23.25" customHeight="1" spans="1:7">
      <c r="A9" s="171" t="s">
        <v>18</v>
      </c>
      <c r="B9" s="174">
        <v>0</v>
      </c>
      <c r="C9" s="171" t="s">
        <v>20</v>
      </c>
      <c r="D9" s="172">
        <v>0</v>
      </c>
      <c r="E9" s="170">
        <v>0</v>
      </c>
      <c r="F9" s="173">
        <v>0</v>
      </c>
      <c r="G9" s="79"/>
    </row>
    <row r="10" ht="24.75" customHeight="1" spans="1:7">
      <c r="A10" s="171" t="s">
        <v>21</v>
      </c>
      <c r="B10" s="174">
        <v>1670000</v>
      </c>
      <c r="C10" s="171" t="s">
        <v>22</v>
      </c>
      <c r="D10" s="172">
        <v>0</v>
      </c>
      <c r="E10" s="170">
        <v>0</v>
      </c>
      <c r="F10" s="173">
        <v>0</v>
      </c>
      <c r="G10" s="79"/>
    </row>
    <row r="11" ht="23.25" customHeight="1" spans="1:7">
      <c r="A11" s="171" t="s">
        <v>23</v>
      </c>
      <c r="B11" s="174">
        <v>0</v>
      </c>
      <c r="C11" s="171" t="s">
        <v>24</v>
      </c>
      <c r="D11" s="172">
        <v>0</v>
      </c>
      <c r="E11" s="170">
        <v>0</v>
      </c>
      <c r="F11" s="173">
        <v>0</v>
      </c>
      <c r="G11" s="79"/>
    </row>
    <row r="12" ht="23.25" customHeight="1" spans="1:7">
      <c r="A12" s="171" t="s">
        <v>25</v>
      </c>
      <c r="B12" s="174">
        <v>0</v>
      </c>
      <c r="C12" s="171" t="s">
        <v>27</v>
      </c>
      <c r="D12" s="172">
        <v>699667.68</v>
      </c>
      <c r="E12" s="170">
        <v>488526.24</v>
      </c>
      <c r="F12" s="173">
        <v>0</v>
      </c>
      <c r="G12" s="79"/>
    </row>
    <row r="13" ht="24" customHeight="1" spans="1:7">
      <c r="A13" s="171" t="s">
        <v>28</v>
      </c>
      <c r="B13" s="174">
        <v>0</v>
      </c>
      <c r="C13" s="171" t="s">
        <v>30</v>
      </c>
      <c r="D13" s="172">
        <v>0</v>
      </c>
      <c r="E13" s="170">
        <v>0</v>
      </c>
      <c r="F13" s="173">
        <v>0</v>
      </c>
      <c r="G13" s="79"/>
    </row>
    <row r="14" ht="23.25" customHeight="1" spans="1:7">
      <c r="A14" s="175" t="s">
        <v>31</v>
      </c>
      <c r="B14" s="174">
        <v>0</v>
      </c>
      <c r="C14" s="171" t="s">
        <v>33</v>
      </c>
      <c r="D14" s="172">
        <v>0</v>
      </c>
      <c r="E14" s="170">
        <v>0</v>
      </c>
      <c r="F14" s="173">
        <v>0</v>
      </c>
      <c r="G14" s="79"/>
    </row>
    <row r="15" ht="21.75" customHeight="1" spans="1:7">
      <c r="A15" s="171"/>
      <c r="B15" s="171"/>
      <c r="C15" s="171" t="s">
        <v>35</v>
      </c>
      <c r="D15" s="172">
        <v>0</v>
      </c>
      <c r="E15" s="170">
        <v>0</v>
      </c>
      <c r="F15" s="173">
        <v>0</v>
      </c>
      <c r="G15" s="79"/>
    </row>
    <row r="16" ht="22.5" customHeight="1" spans="1:7">
      <c r="A16" s="171"/>
      <c r="B16" s="171"/>
      <c r="C16" s="171" t="s">
        <v>37</v>
      </c>
      <c r="D16" s="172">
        <v>0</v>
      </c>
      <c r="E16" s="170">
        <v>0</v>
      </c>
      <c r="F16" s="173">
        <v>0</v>
      </c>
      <c r="G16" s="79"/>
    </row>
    <row r="17" ht="22.5" customHeight="1" spans="1:7">
      <c r="A17" s="171"/>
      <c r="B17" s="171"/>
      <c r="C17" s="171" t="s">
        <v>39</v>
      </c>
      <c r="D17" s="172">
        <v>0</v>
      </c>
      <c r="E17" s="170">
        <v>0</v>
      </c>
      <c r="F17" s="173">
        <v>0</v>
      </c>
      <c r="G17" s="79"/>
    </row>
    <row r="18" ht="22.5" customHeight="1" spans="1:7">
      <c r="A18" s="171"/>
      <c r="B18" s="171"/>
      <c r="C18" s="171" t="s">
        <v>41</v>
      </c>
      <c r="D18" s="172">
        <v>12504254.3</v>
      </c>
      <c r="E18" s="170">
        <v>11150966.46</v>
      </c>
      <c r="F18" s="173">
        <v>0</v>
      </c>
      <c r="G18" s="79"/>
    </row>
    <row r="19" ht="20.25" customHeight="1" spans="1:7">
      <c r="A19" s="171"/>
      <c r="B19" s="171"/>
      <c r="C19" s="171" t="s">
        <v>42</v>
      </c>
      <c r="D19" s="172">
        <v>0</v>
      </c>
      <c r="E19" s="170">
        <v>0</v>
      </c>
      <c r="F19" s="173">
        <v>0</v>
      </c>
      <c r="G19" s="79"/>
    </row>
    <row r="20" ht="21" customHeight="1" spans="1:7">
      <c r="A20" s="171"/>
      <c r="B20" s="171"/>
      <c r="C20" s="171" t="s">
        <v>43</v>
      </c>
      <c r="D20" s="172">
        <v>0</v>
      </c>
      <c r="E20" s="170">
        <v>0</v>
      </c>
      <c r="F20" s="173">
        <v>0</v>
      </c>
      <c r="G20" s="79"/>
    </row>
    <row r="21" ht="21" customHeight="1" spans="1:7">
      <c r="A21" s="171"/>
      <c r="B21" s="171"/>
      <c r="C21" s="171" t="s">
        <v>44</v>
      </c>
      <c r="D21" s="172">
        <v>0</v>
      </c>
      <c r="E21" s="170">
        <v>0</v>
      </c>
      <c r="F21" s="173">
        <v>0</v>
      </c>
      <c r="G21" s="79"/>
    </row>
    <row r="22" ht="21.75" customHeight="1" spans="1:7">
      <c r="A22" s="171"/>
      <c r="B22" s="171"/>
      <c r="C22" s="171" t="s">
        <v>45</v>
      </c>
      <c r="D22" s="172">
        <v>0</v>
      </c>
      <c r="E22" s="170">
        <v>0</v>
      </c>
      <c r="F22" s="173">
        <v>0</v>
      </c>
      <c r="G22" s="79"/>
    </row>
    <row r="23" ht="19.5" customHeight="1" spans="1:7">
      <c r="A23" s="171"/>
      <c r="B23" s="171"/>
      <c r="C23" s="171" t="s">
        <v>46</v>
      </c>
      <c r="D23" s="172">
        <v>0</v>
      </c>
      <c r="E23" s="170">
        <v>0</v>
      </c>
      <c r="F23" s="173">
        <v>0</v>
      </c>
      <c r="G23" s="79"/>
    </row>
    <row r="24" ht="20.25" customHeight="1" spans="1:7">
      <c r="A24" s="171"/>
      <c r="B24" s="171"/>
      <c r="C24" s="171" t="s">
        <v>47</v>
      </c>
      <c r="D24" s="172">
        <v>471965.4</v>
      </c>
      <c r="E24" s="170">
        <v>366394.68</v>
      </c>
      <c r="F24" s="173">
        <v>0</v>
      </c>
      <c r="G24" s="79"/>
    </row>
    <row r="25" ht="20.25" customHeight="1" spans="1:7">
      <c r="A25" s="171"/>
      <c r="B25" s="171"/>
      <c r="C25" s="171" t="s">
        <v>48</v>
      </c>
      <c r="D25" s="172">
        <v>0</v>
      </c>
      <c r="E25" s="170">
        <v>0</v>
      </c>
      <c r="F25" s="173">
        <v>0</v>
      </c>
      <c r="G25" s="79"/>
    </row>
    <row r="26" ht="19.5" customHeight="1" spans="1:7">
      <c r="A26" s="171"/>
      <c r="B26" s="171"/>
      <c r="C26" s="171" t="s">
        <v>49</v>
      </c>
      <c r="D26" s="172">
        <v>0</v>
      </c>
      <c r="E26" s="170">
        <v>0</v>
      </c>
      <c r="F26" s="173">
        <v>0</v>
      </c>
      <c r="G26" s="79"/>
    </row>
    <row r="27" ht="19.5" customHeight="1" spans="1:7">
      <c r="A27" s="171"/>
      <c r="B27" s="171"/>
      <c r="C27" s="171" t="s">
        <v>50</v>
      </c>
      <c r="D27" s="172">
        <v>0</v>
      </c>
      <c r="E27" s="176">
        <v>0</v>
      </c>
      <c r="F27" s="173">
        <v>0</v>
      </c>
      <c r="G27" s="79"/>
    </row>
    <row r="28" ht="20.25" customHeight="1" spans="1:7">
      <c r="A28" s="171"/>
      <c r="B28" s="171"/>
      <c r="C28" s="171" t="s">
        <v>51</v>
      </c>
      <c r="D28" s="172">
        <v>0</v>
      </c>
      <c r="E28" s="170">
        <v>0</v>
      </c>
      <c r="F28" s="173">
        <v>0</v>
      </c>
      <c r="G28" s="79"/>
    </row>
    <row r="29" ht="20.25" customHeight="1" spans="1:7">
      <c r="A29" s="171"/>
      <c r="B29" s="171"/>
      <c r="C29" s="171" t="s">
        <v>52</v>
      </c>
      <c r="D29" s="172">
        <v>0</v>
      </c>
      <c r="E29" s="170">
        <v>0</v>
      </c>
      <c r="F29" s="173">
        <v>0</v>
      </c>
      <c r="G29" s="79"/>
    </row>
    <row r="30" ht="20.25" customHeight="1" spans="1:7">
      <c r="A30" s="171"/>
      <c r="B30" s="171"/>
      <c r="C30" s="171" t="s">
        <v>53</v>
      </c>
      <c r="D30" s="172">
        <v>0</v>
      </c>
      <c r="E30" s="170">
        <v>0</v>
      </c>
      <c r="F30" s="173">
        <v>0</v>
      </c>
      <c r="G30" s="79"/>
    </row>
    <row r="31" ht="21" customHeight="1" spans="1:7">
      <c r="A31" s="171"/>
      <c r="B31" s="171"/>
      <c r="C31" s="171" t="s">
        <v>54</v>
      </c>
      <c r="D31" s="172">
        <v>0</v>
      </c>
      <c r="E31" s="170">
        <v>0</v>
      </c>
      <c r="F31" s="173">
        <v>0</v>
      </c>
      <c r="G31" s="79"/>
    </row>
    <row r="32" ht="21" customHeight="1" spans="1:7">
      <c r="A32" s="171"/>
      <c r="B32" s="171"/>
      <c r="C32" s="171" t="s">
        <v>55</v>
      </c>
      <c r="D32" s="172">
        <v>0</v>
      </c>
      <c r="E32" s="170">
        <v>0</v>
      </c>
      <c r="F32" s="173">
        <v>0</v>
      </c>
      <c r="G32" s="79"/>
    </row>
    <row r="33" ht="20.25" customHeight="1" spans="1:7">
      <c r="A33" s="171"/>
      <c r="B33" s="171"/>
      <c r="C33" s="171" t="s">
        <v>56</v>
      </c>
      <c r="D33" s="172">
        <v>0</v>
      </c>
      <c r="E33" s="170">
        <v>0</v>
      </c>
      <c r="F33" s="173">
        <v>0</v>
      </c>
      <c r="G33" s="79"/>
    </row>
    <row r="34" ht="18" customHeight="1" spans="1:7">
      <c r="A34" s="177"/>
      <c r="B34" s="178"/>
      <c r="C34" s="178"/>
      <c r="D34" s="179"/>
      <c r="E34" s="170"/>
      <c r="F34" s="180"/>
      <c r="G34" s="181"/>
    </row>
    <row r="35" ht="18.75" customHeight="1" spans="1:7">
      <c r="A35" s="182" t="s">
        <v>57</v>
      </c>
      <c r="B35" s="183">
        <v>13675887.38</v>
      </c>
      <c r="C35" s="184" t="s">
        <v>58</v>
      </c>
      <c r="D35" s="185">
        <v>13675887.38</v>
      </c>
      <c r="E35" s="170">
        <v>12005887.38</v>
      </c>
      <c r="F35" s="173">
        <v>0</v>
      </c>
      <c r="G35" s="181"/>
    </row>
  </sheetData>
  <sheetProtection formatCells="0" formatColumns="0" formatRows="0"/>
  <mergeCells count="3">
    <mergeCell ref="A1:G1"/>
    <mergeCell ref="A3:B3"/>
    <mergeCell ref="C3:G3"/>
  </mergeCells>
  <printOptions horizontalCentered="1"/>
  <pageMargins left="0.15748031496063" right="0.15748031496063" top="0.748031496062992" bottom="0.393700787401575" header="0.15748031496063" footer="0.15748031496063"/>
  <pageSetup paperSize="9" scale="56" orientation="landscape"/>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0"/>
  <sheetViews>
    <sheetView showGridLines="0" topLeftCell="A7" workbookViewId="0">
      <selection activeCell="A15" sqref="A15:D16"/>
    </sheetView>
  </sheetViews>
  <sheetFormatPr defaultColWidth="9" defaultRowHeight="13.5"/>
  <cols>
    <col min="1" max="1" width="6" style="58" customWidth="1"/>
    <col min="2" max="2" width="5.625" style="58" customWidth="1"/>
    <col min="3" max="3" width="5.875" style="58" customWidth="1"/>
    <col min="4" max="4" width="15.625" style="118" customWidth="1"/>
    <col min="5" max="5" width="16.125" style="58" customWidth="1"/>
    <col min="6" max="6" width="15.25" style="58" customWidth="1"/>
    <col min="7" max="7" width="14.625" style="58" customWidth="1"/>
    <col min="8" max="8" width="12.5" style="58" customWidth="1"/>
    <col min="9" max="9" width="11.625" style="58" customWidth="1"/>
    <col min="10" max="10" width="13.25" style="58" customWidth="1"/>
    <col min="11" max="11" width="14.875" style="58"/>
    <col min="12" max="12" width="12.625" style="58"/>
    <col min="13" max="13" width="9" style="58"/>
    <col min="14" max="14" width="14.875" style="58"/>
    <col min="15" max="17" width="9" style="58"/>
    <col min="18" max="18" width="7.875" style="58" customWidth="1"/>
    <col min="19" max="19" width="6.5" style="58" customWidth="1"/>
    <col min="20" max="16384" width="9" style="58"/>
  </cols>
  <sheetData>
    <row r="1" customHeight="1"/>
    <row r="2" ht="36" customHeight="1" spans="1:19">
      <c r="A2" s="59" t="s">
        <v>209</v>
      </c>
      <c r="B2" s="59"/>
      <c r="C2" s="59"/>
      <c r="D2" s="156"/>
      <c r="E2" s="59"/>
      <c r="F2" s="59"/>
      <c r="G2" s="59"/>
      <c r="H2" s="59"/>
      <c r="I2" s="59"/>
      <c r="J2" s="59"/>
      <c r="K2" s="59"/>
      <c r="L2" s="59"/>
      <c r="M2" s="59"/>
      <c r="N2" s="59"/>
      <c r="O2" s="59"/>
      <c r="P2" s="59"/>
      <c r="Q2" s="59"/>
      <c r="R2" s="59"/>
      <c r="S2" s="59"/>
    </row>
    <row r="3" ht="21" customHeight="1" spans="1:19">
      <c r="A3" s="83" t="s">
        <v>73</v>
      </c>
      <c r="B3" s="83"/>
      <c r="C3" s="83"/>
      <c r="D3" s="120"/>
      <c r="E3" s="83"/>
      <c r="J3" s="157"/>
      <c r="K3" s="157"/>
      <c r="L3" s="157"/>
      <c r="M3" s="157"/>
      <c r="N3" s="157"/>
      <c r="O3" s="157"/>
      <c r="P3" s="157"/>
      <c r="Q3" s="157"/>
      <c r="R3" s="158" t="s">
        <v>2</v>
      </c>
      <c r="S3" s="158"/>
    </row>
    <row r="4" ht="17.25" customHeight="1" spans="1:19">
      <c r="A4" s="64" t="s">
        <v>74</v>
      </c>
      <c r="B4" s="65"/>
      <c r="C4" s="65"/>
      <c r="D4" s="66"/>
      <c r="E4" s="63" t="s">
        <v>62</v>
      </c>
      <c r="F4" s="64" t="s">
        <v>7</v>
      </c>
      <c r="G4" s="65"/>
      <c r="H4" s="65"/>
      <c r="I4" s="66"/>
      <c r="J4" s="64" t="s">
        <v>19</v>
      </c>
      <c r="K4" s="65"/>
      <c r="L4" s="65"/>
      <c r="M4" s="65"/>
      <c r="N4" s="65"/>
      <c r="O4" s="65"/>
      <c r="P4" s="65"/>
      <c r="Q4" s="65"/>
      <c r="R4" s="65"/>
      <c r="S4" s="66"/>
    </row>
    <row r="5" ht="33.75" customHeight="1" spans="1:19">
      <c r="A5" s="64" t="s">
        <v>99</v>
      </c>
      <c r="B5" s="65"/>
      <c r="C5" s="66"/>
      <c r="D5" s="63" t="s">
        <v>78</v>
      </c>
      <c r="E5" s="67"/>
      <c r="F5" s="63" t="s">
        <v>68</v>
      </c>
      <c r="G5" s="63" t="s">
        <v>100</v>
      </c>
      <c r="H5" s="63" t="s">
        <v>101</v>
      </c>
      <c r="I5" s="63" t="s">
        <v>102</v>
      </c>
      <c r="J5" s="63" t="s">
        <v>68</v>
      </c>
      <c r="K5" s="63" t="s">
        <v>103</v>
      </c>
      <c r="L5" s="63" t="s">
        <v>104</v>
      </c>
      <c r="M5" s="63" t="s">
        <v>210</v>
      </c>
      <c r="N5" s="63" t="s">
        <v>211</v>
      </c>
      <c r="O5" s="63" t="s">
        <v>106</v>
      </c>
      <c r="P5" s="63" t="s">
        <v>212</v>
      </c>
      <c r="Q5" s="63" t="s">
        <v>120</v>
      </c>
      <c r="R5" s="63" t="s">
        <v>109</v>
      </c>
      <c r="S5" s="159" t="s">
        <v>110</v>
      </c>
    </row>
    <row r="6" ht="21.75" customHeight="1" spans="1:19">
      <c r="A6" s="111" t="s">
        <v>75</v>
      </c>
      <c r="B6" s="111" t="s">
        <v>76</v>
      </c>
      <c r="C6" s="111" t="s">
        <v>77</v>
      </c>
      <c r="D6" s="68"/>
      <c r="E6" s="68"/>
      <c r="F6" s="68"/>
      <c r="G6" s="68"/>
      <c r="H6" s="68"/>
      <c r="I6" s="68"/>
      <c r="J6" s="68"/>
      <c r="K6" s="68"/>
      <c r="L6" s="68"/>
      <c r="M6" s="68"/>
      <c r="N6" s="68"/>
      <c r="O6" s="68"/>
      <c r="P6" s="68"/>
      <c r="Q6" s="68"/>
      <c r="R6" s="68"/>
      <c r="S6" s="160"/>
    </row>
    <row r="7" ht="26.25" customHeight="1" spans="1:19">
      <c r="A7" s="78"/>
      <c r="B7" s="78"/>
      <c r="C7" s="78"/>
      <c r="D7" s="90" t="s">
        <v>68</v>
      </c>
      <c r="E7" s="142">
        <v>12005887.38</v>
      </c>
      <c r="F7" s="142">
        <v>4715887.38</v>
      </c>
      <c r="G7" s="142">
        <v>4271607.38</v>
      </c>
      <c r="H7" s="142">
        <v>436000</v>
      </c>
      <c r="I7" s="142">
        <v>8280</v>
      </c>
      <c r="J7" s="142">
        <v>7290000</v>
      </c>
      <c r="K7" s="142">
        <v>4190000</v>
      </c>
      <c r="L7" s="142">
        <v>100000</v>
      </c>
      <c r="M7" s="142">
        <v>0</v>
      </c>
      <c r="N7" s="142">
        <v>3000000</v>
      </c>
      <c r="O7" s="142">
        <v>0</v>
      </c>
      <c r="P7" s="142">
        <v>0</v>
      </c>
      <c r="Q7" s="142">
        <v>0</v>
      </c>
      <c r="R7" s="142">
        <v>0</v>
      </c>
      <c r="S7" s="142">
        <v>0</v>
      </c>
    </row>
    <row r="8" ht="30" customHeight="1" spans="1:19">
      <c r="A8" s="91">
        <v>214</v>
      </c>
      <c r="B8" s="80"/>
      <c r="C8" s="80"/>
      <c r="D8" s="105" t="s">
        <v>85</v>
      </c>
      <c r="E8" s="142">
        <v>11150966.46</v>
      </c>
      <c r="F8" s="142">
        <v>3860966.46</v>
      </c>
      <c r="G8" s="142">
        <v>3416686.46</v>
      </c>
      <c r="H8" s="142">
        <v>436000</v>
      </c>
      <c r="I8" s="142">
        <v>8280</v>
      </c>
      <c r="J8" s="142">
        <v>7290000</v>
      </c>
      <c r="K8" s="142">
        <v>4190000</v>
      </c>
      <c r="L8" s="142">
        <v>100000</v>
      </c>
      <c r="M8" s="142">
        <v>0</v>
      </c>
      <c r="N8" s="142">
        <v>3000000</v>
      </c>
      <c r="O8" s="142">
        <v>0</v>
      </c>
      <c r="P8" s="142">
        <v>0</v>
      </c>
      <c r="Q8" s="142">
        <v>0</v>
      </c>
      <c r="R8" s="142">
        <v>0</v>
      </c>
      <c r="S8" s="142">
        <v>0</v>
      </c>
    </row>
    <row r="9" ht="30" customHeight="1" spans="1:19">
      <c r="A9" s="91">
        <v>214</v>
      </c>
      <c r="B9" s="80" t="s">
        <v>86</v>
      </c>
      <c r="C9" s="80"/>
      <c r="D9" s="105" t="s">
        <v>87</v>
      </c>
      <c r="E9" s="142">
        <v>11150966.46</v>
      </c>
      <c r="F9" s="142">
        <v>3860966.46</v>
      </c>
      <c r="G9" s="142">
        <v>3416686.46</v>
      </c>
      <c r="H9" s="142">
        <v>436000</v>
      </c>
      <c r="I9" s="142">
        <v>8280</v>
      </c>
      <c r="J9" s="142">
        <v>7290000</v>
      </c>
      <c r="K9" s="142">
        <v>4190000</v>
      </c>
      <c r="L9" s="142">
        <v>100000</v>
      </c>
      <c r="M9" s="142">
        <v>0</v>
      </c>
      <c r="N9" s="142">
        <v>3000000</v>
      </c>
      <c r="O9" s="142">
        <v>0</v>
      </c>
      <c r="P9" s="142">
        <v>0</v>
      </c>
      <c r="Q9" s="142">
        <v>0</v>
      </c>
      <c r="R9" s="142">
        <v>0</v>
      </c>
      <c r="S9" s="142">
        <v>0</v>
      </c>
    </row>
    <row r="10" ht="30" customHeight="1" spans="1:19">
      <c r="A10" s="78" t="s">
        <v>182</v>
      </c>
      <c r="B10" s="78" t="s">
        <v>146</v>
      </c>
      <c r="C10" s="78" t="s">
        <v>86</v>
      </c>
      <c r="D10" s="90" t="s">
        <v>88</v>
      </c>
      <c r="E10" s="142">
        <v>3860966.46</v>
      </c>
      <c r="F10" s="142">
        <v>3860966.46</v>
      </c>
      <c r="G10" s="142">
        <v>3416686.46</v>
      </c>
      <c r="H10" s="142">
        <v>436000</v>
      </c>
      <c r="I10" s="142">
        <v>8280</v>
      </c>
      <c r="J10" s="142">
        <v>0</v>
      </c>
      <c r="K10" s="142">
        <v>0</v>
      </c>
      <c r="L10" s="142">
        <v>0</v>
      </c>
      <c r="M10" s="142">
        <v>0</v>
      </c>
      <c r="N10" s="142">
        <v>0</v>
      </c>
      <c r="O10" s="142">
        <v>0</v>
      </c>
      <c r="P10" s="142">
        <v>0</v>
      </c>
      <c r="Q10" s="142">
        <v>0</v>
      </c>
      <c r="R10" s="142">
        <v>0</v>
      </c>
      <c r="S10" s="142">
        <v>0</v>
      </c>
    </row>
    <row r="11" ht="30" customHeight="1" spans="1:19">
      <c r="A11" s="78" t="s">
        <v>182</v>
      </c>
      <c r="B11" s="78" t="s">
        <v>146</v>
      </c>
      <c r="C11" s="78" t="s">
        <v>89</v>
      </c>
      <c r="D11" s="90" t="s">
        <v>90</v>
      </c>
      <c r="E11" s="142">
        <v>4000000</v>
      </c>
      <c r="F11" s="142">
        <v>0</v>
      </c>
      <c r="G11" s="142">
        <v>0</v>
      </c>
      <c r="H11" s="142">
        <v>0</v>
      </c>
      <c r="I11" s="142">
        <v>0</v>
      </c>
      <c r="J11" s="142">
        <v>4000000</v>
      </c>
      <c r="K11" s="142">
        <v>4000000</v>
      </c>
      <c r="L11" s="142">
        <v>0</v>
      </c>
      <c r="M11" s="142">
        <v>0</v>
      </c>
      <c r="N11" s="142">
        <v>0</v>
      </c>
      <c r="O11" s="142">
        <v>0</v>
      </c>
      <c r="P11" s="142">
        <v>0</v>
      </c>
      <c r="Q11" s="142">
        <v>0</v>
      </c>
      <c r="R11" s="142">
        <v>0</v>
      </c>
      <c r="S11" s="142">
        <v>0</v>
      </c>
    </row>
    <row r="12" ht="30" customHeight="1" spans="1:19">
      <c r="A12" s="78" t="s">
        <v>182</v>
      </c>
      <c r="B12" s="78" t="s">
        <v>146</v>
      </c>
      <c r="C12" s="78" t="s">
        <v>91</v>
      </c>
      <c r="D12" s="90" t="s">
        <v>92</v>
      </c>
      <c r="E12" s="142">
        <v>3000000</v>
      </c>
      <c r="F12" s="142">
        <v>0</v>
      </c>
      <c r="G12" s="142">
        <v>0</v>
      </c>
      <c r="H12" s="142">
        <v>0</v>
      </c>
      <c r="I12" s="142">
        <v>0</v>
      </c>
      <c r="J12" s="142">
        <v>3000000</v>
      </c>
      <c r="K12" s="142">
        <v>0</v>
      </c>
      <c r="L12" s="142">
        <v>0</v>
      </c>
      <c r="M12" s="142">
        <v>0</v>
      </c>
      <c r="N12" s="142">
        <v>3000000</v>
      </c>
      <c r="O12" s="142">
        <v>0</v>
      </c>
      <c r="P12" s="142">
        <v>0</v>
      </c>
      <c r="Q12" s="142">
        <v>0</v>
      </c>
      <c r="R12" s="142">
        <v>0</v>
      </c>
      <c r="S12" s="142">
        <v>0</v>
      </c>
    </row>
    <row r="13" ht="30" customHeight="1" spans="1:19">
      <c r="A13" s="78" t="s">
        <v>182</v>
      </c>
      <c r="B13" s="78" t="s">
        <v>146</v>
      </c>
      <c r="C13" s="78" t="s">
        <v>213</v>
      </c>
      <c r="D13" s="90" t="s">
        <v>93</v>
      </c>
      <c r="E13" s="142">
        <v>190000</v>
      </c>
      <c r="F13" s="142">
        <v>0</v>
      </c>
      <c r="G13" s="142">
        <v>0</v>
      </c>
      <c r="H13" s="142">
        <v>0</v>
      </c>
      <c r="I13" s="142">
        <v>0</v>
      </c>
      <c r="J13" s="142">
        <v>190000</v>
      </c>
      <c r="K13" s="142">
        <v>190000</v>
      </c>
      <c r="L13" s="142">
        <v>0</v>
      </c>
      <c r="M13" s="142">
        <v>0</v>
      </c>
      <c r="N13" s="142">
        <v>0</v>
      </c>
      <c r="O13" s="142">
        <v>0</v>
      </c>
      <c r="P13" s="142">
        <v>0</v>
      </c>
      <c r="Q13" s="142">
        <v>0</v>
      </c>
      <c r="R13" s="142">
        <v>0</v>
      </c>
      <c r="S13" s="142">
        <v>0</v>
      </c>
    </row>
    <row r="14" ht="30" customHeight="1" spans="1:19">
      <c r="A14" s="78" t="s">
        <v>182</v>
      </c>
      <c r="B14" s="78" t="s">
        <v>146</v>
      </c>
      <c r="C14" s="78" t="s">
        <v>214</v>
      </c>
      <c r="D14" s="90" t="s">
        <v>94</v>
      </c>
      <c r="E14" s="142">
        <v>100000</v>
      </c>
      <c r="F14" s="142">
        <v>0</v>
      </c>
      <c r="G14" s="142">
        <v>0</v>
      </c>
      <c r="H14" s="142">
        <v>0</v>
      </c>
      <c r="I14" s="142">
        <v>0</v>
      </c>
      <c r="J14" s="142">
        <v>100000</v>
      </c>
      <c r="K14" s="142">
        <v>0</v>
      </c>
      <c r="L14" s="142">
        <v>100000</v>
      </c>
      <c r="M14" s="142">
        <v>0</v>
      </c>
      <c r="N14" s="142">
        <v>0</v>
      </c>
      <c r="O14" s="142">
        <v>0</v>
      </c>
      <c r="P14" s="142">
        <v>0</v>
      </c>
      <c r="Q14" s="142">
        <v>0</v>
      </c>
      <c r="R14" s="142">
        <v>0</v>
      </c>
      <c r="S14" s="142">
        <v>0</v>
      </c>
    </row>
    <row r="15" ht="30" customHeight="1" spans="1:19">
      <c r="A15" s="91">
        <v>221</v>
      </c>
      <c r="B15" s="80"/>
      <c r="C15" s="80"/>
      <c r="D15" s="105" t="s">
        <v>95</v>
      </c>
      <c r="E15" s="142">
        <v>366394.68</v>
      </c>
      <c r="F15" s="142">
        <v>366394.68</v>
      </c>
      <c r="G15" s="142">
        <v>366394.68</v>
      </c>
      <c r="H15" s="142">
        <v>0</v>
      </c>
      <c r="I15" s="142">
        <v>0</v>
      </c>
      <c r="J15" s="142">
        <v>0</v>
      </c>
      <c r="K15" s="142">
        <v>0</v>
      </c>
      <c r="L15" s="142">
        <v>0</v>
      </c>
      <c r="M15" s="142">
        <v>0</v>
      </c>
      <c r="N15" s="142">
        <v>0</v>
      </c>
      <c r="O15" s="142">
        <v>0</v>
      </c>
      <c r="P15" s="142">
        <v>0</v>
      </c>
      <c r="Q15" s="142">
        <v>0</v>
      </c>
      <c r="R15" s="142">
        <v>0</v>
      </c>
      <c r="S15" s="142">
        <v>0</v>
      </c>
    </row>
    <row r="16" ht="30" customHeight="1" spans="1:19">
      <c r="A16" s="91">
        <v>221</v>
      </c>
      <c r="B16" s="80" t="s">
        <v>89</v>
      </c>
      <c r="C16" s="80"/>
      <c r="D16" s="105" t="s">
        <v>96</v>
      </c>
      <c r="E16" s="142">
        <v>366394.68</v>
      </c>
      <c r="F16" s="142">
        <v>366394.68</v>
      </c>
      <c r="G16" s="142">
        <v>366394.68</v>
      </c>
      <c r="H16" s="142">
        <v>0</v>
      </c>
      <c r="I16" s="142">
        <v>0</v>
      </c>
      <c r="J16" s="142">
        <v>0</v>
      </c>
      <c r="K16" s="142">
        <v>0</v>
      </c>
      <c r="L16" s="142">
        <v>0</v>
      </c>
      <c r="M16" s="142">
        <v>0</v>
      </c>
      <c r="N16" s="142">
        <v>0</v>
      </c>
      <c r="O16" s="142">
        <v>0</v>
      </c>
      <c r="P16" s="142">
        <v>0</v>
      </c>
      <c r="Q16" s="142">
        <v>0</v>
      </c>
      <c r="R16" s="142">
        <v>0</v>
      </c>
      <c r="S16" s="142">
        <v>0</v>
      </c>
    </row>
    <row r="17" ht="30" customHeight="1" spans="1:19">
      <c r="A17" s="78" t="s">
        <v>215</v>
      </c>
      <c r="B17" s="78" t="s">
        <v>149</v>
      </c>
      <c r="C17" s="78" t="s">
        <v>86</v>
      </c>
      <c r="D17" s="90" t="s">
        <v>97</v>
      </c>
      <c r="E17" s="142">
        <v>366394.68</v>
      </c>
      <c r="F17" s="142">
        <v>366394.68</v>
      </c>
      <c r="G17" s="142">
        <v>366394.68</v>
      </c>
      <c r="H17" s="142">
        <v>0</v>
      </c>
      <c r="I17" s="142">
        <v>0</v>
      </c>
      <c r="J17" s="142">
        <v>0</v>
      </c>
      <c r="K17" s="142">
        <v>0</v>
      </c>
      <c r="L17" s="142">
        <v>0</v>
      </c>
      <c r="M17" s="142">
        <v>0</v>
      </c>
      <c r="N17" s="142">
        <v>0</v>
      </c>
      <c r="O17" s="142">
        <v>0</v>
      </c>
      <c r="P17" s="142">
        <v>0</v>
      </c>
      <c r="Q17" s="142">
        <v>0</v>
      </c>
      <c r="R17" s="142">
        <v>0</v>
      </c>
      <c r="S17" s="142">
        <v>0</v>
      </c>
    </row>
    <row r="18" ht="30" customHeight="1" spans="1:19">
      <c r="A18" s="91">
        <v>208</v>
      </c>
      <c r="B18" s="80"/>
      <c r="C18" s="80"/>
      <c r="D18" s="105" t="s">
        <v>79</v>
      </c>
      <c r="E18" s="142">
        <v>488526.24</v>
      </c>
      <c r="F18" s="142">
        <v>488526.24</v>
      </c>
      <c r="G18" s="142">
        <v>488526.24</v>
      </c>
      <c r="H18" s="142">
        <v>0</v>
      </c>
      <c r="I18" s="142">
        <v>0</v>
      </c>
      <c r="J18" s="142">
        <v>0</v>
      </c>
      <c r="K18" s="142">
        <v>0</v>
      </c>
      <c r="L18" s="142">
        <v>0</v>
      </c>
      <c r="M18" s="142">
        <v>0</v>
      </c>
      <c r="N18" s="142">
        <v>0</v>
      </c>
      <c r="O18" s="142">
        <v>0</v>
      </c>
      <c r="P18" s="142">
        <v>0</v>
      </c>
      <c r="Q18" s="142">
        <v>0</v>
      </c>
      <c r="R18" s="142">
        <v>0</v>
      </c>
      <c r="S18" s="142">
        <v>0</v>
      </c>
    </row>
    <row r="19" ht="30" customHeight="1" spans="1:19">
      <c r="A19" s="91">
        <v>208</v>
      </c>
      <c r="B19" s="80" t="s">
        <v>80</v>
      </c>
      <c r="C19" s="80"/>
      <c r="D19" s="105" t="s">
        <v>81</v>
      </c>
      <c r="E19" s="142">
        <v>488526.24</v>
      </c>
      <c r="F19" s="142">
        <v>488526.24</v>
      </c>
      <c r="G19" s="142">
        <v>488526.24</v>
      </c>
      <c r="H19" s="142">
        <v>0</v>
      </c>
      <c r="I19" s="142">
        <v>0</v>
      </c>
      <c r="J19" s="142">
        <v>0</v>
      </c>
      <c r="K19" s="142">
        <v>0</v>
      </c>
      <c r="L19" s="142">
        <v>0</v>
      </c>
      <c r="M19" s="142">
        <v>0</v>
      </c>
      <c r="N19" s="142">
        <v>0</v>
      </c>
      <c r="O19" s="142">
        <v>0</v>
      </c>
      <c r="P19" s="142">
        <v>0</v>
      </c>
      <c r="Q19" s="142">
        <v>0</v>
      </c>
      <c r="R19" s="142">
        <v>0</v>
      </c>
      <c r="S19" s="142">
        <v>0</v>
      </c>
    </row>
    <row r="20" ht="30" customHeight="1" spans="1:19">
      <c r="A20" s="78" t="s">
        <v>216</v>
      </c>
      <c r="B20" s="78" t="s">
        <v>142</v>
      </c>
      <c r="C20" s="78" t="s">
        <v>80</v>
      </c>
      <c r="D20" s="90" t="s">
        <v>82</v>
      </c>
      <c r="E20" s="142">
        <v>488526.24</v>
      </c>
      <c r="F20" s="142">
        <v>488526.24</v>
      </c>
      <c r="G20" s="142">
        <v>488526.24</v>
      </c>
      <c r="H20" s="142">
        <v>0</v>
      </c>
      <c r="I20" s="142">
        <v>0</v>
      </c>
      <c r="J20" s="142">
        <v>0</v>
      </c>
      <c r="K20" s="142">
        <v>0</v>
      </c>
      <c r="L20" s="142">
        <v>0</v>
      </c>
      <c r="M20" s="142">
        <v>0</v>
      </c>
      <c r="N20" s="142">
        <v>0</v>
      </c>
      <c r="O20" s="142">
        <v>0</v>
      </c>
      <c r="P20" s="142">
        <v>0</v>
      </c>
      <c r="Q20" s="142">
        <v>0</v>
      </c>
      <c r="R20" s="142">
        <v>0</v>
      </c>
      <c r="S20" s="142">
        <v>0</v>
      </c>
    </row>
  </sheetData>
  <sheetProtection formatCells="0" formatColumns="0" formatRows="0"/>
  <mergeCells count="23">
    <mergeCell ref="A2:S2"/>
    <mergeCell ref="A3:E3"/>
    <mergeCell ref="R3:S3"/>
    <mergeCell ref="A4:D4"/>
    <mergeCell ref="F4:I4"/>
    <mergeCell ref="J4:S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s>
  <pageMargins left="0.75" right="0.75" top="1" bottom="1" header="0.5" footer="0.5"/>
  <pageSetup paperSize="9" scale="65" orientation="landscape"/>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6"/>
  <sheetViews>
    <sheetView showGridLines="0" topLeftCell="A9" workbookViewId="0">
      <selection activeCell="A14" sqref="A14:D15"/>
    </sheetView>
  </sheetViews>
  <sheetFormatPr defaultColWidth="9" defaultRowHeight="13.5"/>
  <cols>
    <col min="1" max="1" width="6.5" style="58" customWidth="1"/>
    <col min="2" max="2" width="7.125" style="58" customWidth="1"/>
    <col min="3" max="3" width="6.875" style="58" customWidth="1"/>
    <col min="4" max="4" width="16" style="58" customWidth="1"/>
    <col min="5" max="5" width="20" style="58" customWidth="1"/>
    <col min="6" max="6" width="19.875" style="58" customWidth="1"/>
    <col min="7" max="7" width="15.75" style="58" customWidth="1"/>
    <col min="8" max="8" width="13.625" style="58" customWidth="1"/>
    <col min="9" max="9" width="14.625" style="58" customWidth="1"/>
    <col min="10" max="16384" width="9" style="58"/>
  </cols>
  <sheetData>
    <row r="1" customHeight="1"/>
    <row r="2" ht="42.75" customHeight="1" spans="1:9">
      <c r="A2" s="59" t="s">
        <v>217</v>
      </c>
      <c r="B2" s="59"/>
      <c r="C2" s="59"/>
      <c r="D2" s="59"/>
      <c r="E2" s="59"/>
      <c r="F2" s="59"/>
      <c r="G2" s="59"/>
      <c r="H2" s="59"/>
      <c r="I2" s="59"/>
    </row>
    <row r="3" ht="18" customHeight="1" spans="1:9">
      <c r="A3" s="83" t="s">
        <v>73</v>
      </c>
      <c r="B3" s="83"/>
      <c r="C3" s="83"/>
      <c r="D3" s="83"/>
      <c r="E3" s="83"/>
      <c r="I3" s="81" t="s">
        <v>2</v>
      </c>
    </row>
    <row r="4" ht="17.25" customHeight="1" spans="1:9">
      <c r="A4" s="64" t="s">
        <v>74</v>
      </c>
      <c r="B4" s="65"/>
      <c r="C4" s="65"/>
      <c r="D4" s="66"/>
      <c r="E4" s="63" t="s">
        <v>62</v>
      </c>
      <c r="F4" s="64" t="s">
        <v>7</v>
      </c>
      <c r="G4" s="65"/>
      <c r="H4" s="65"/>
      <c r="I4" s="66"/>
    </row>
    <row r="5" customHeight="1" spans="1:9">
      <c r="A5" s="64" t="s">
        <v>99</v>
      </c>
      <c r="B5" s="65"/>
      <c r="C5" s="66"/>
      <c r="D5" s="63" t="s">
        <v>78</v>
      </c>
      <c r="E5" s="67"/>
      <c r="F5" s="63" t="s">
        <v>68</v>
      </c>
      <c r="G5" s="63" t="s">
        <v>100</v>
      </c>
      <c r="H5" s="63" t="s">
        <v>101</v>
      </c>
      <c r="I5" s="63" t="s">
        <v>102</v>
      </c>
    </row>
    <row r="6" ht="18" customHeight="1" spans="1:9">
      <c r="A6" s="111" t="s">
        <v>75</v>
      </c>
      <c r="B6" s="111" t="s">
        <v>76</v>
      </c>
      <c r="C6" s="111" t="s">
        <v>77</v>
      </c>
      <c r="D6" s="68"/>
      <c r="E6" s="68"/>
      <c r="F6" s="68"/>
      <c r="G6" s="68"/>
      <c r="H6" s="68"/>
      <c r="I6" s="68"/>
    </row>
    <row r="7" ht="40.5" customHeight="1" spans="1:9">
      <c r="A7" s="78"/>
      <c r="B7" s="78"/>
      <c r="C7" s="78"/>
      <c r="D7" s="141" t="s">
        <v>68</v>
      </c>
      <c r="E7" s="154">
        <v>4715887.38</v>
      </c>
      <c r="F7" s="154">
        <v>4715887.38</v>
      </c>
      <c r="G7" s="155">
        <v>4271607.38</v>
      </c>
      <c r="H7" s="155">
        <v>436000</v>
      </c>
      <c r="I7" s="155">
        <v>8280</v>
      </c>
    </row>
    <row r="8" ht="40.5" customHeight="1" spans="1:9">
      <c r="A8" s="91">
        <v>214</v>
      </c>
      <c r="B8" s="80"/>
      <c r="C8" s="80"/>
      <c r="D8" s="105" t="s">
        <v>85</v>
      </c>
      <c r="E8" s="154">
        <v>3860966.46</v>
      </c>
      <c r="F8" s="154">
        <v>3860966.46</v>
      </c>
      <c r="G8" s="155">
        <v>3416686.46</v>
      </c>
      <c r="H8" s="155">
        <v>436000</v>
      </c>
      <c r="I8" s="155">
        <v>8280</v>
      </c>
    </row>
    <row r="9" ht="40.5" customHeight="1" spans="1:9">
      <c r="A9" s="91">
        <v>214</v>
      </c>
      <c r="B9" s="80" t="s">
        <v>86</v>
      </c>
      <c r="C9" s="80"/>
      <c r="D9" s="105" t="s">
        <v>87</v>
      </c>
      <c r="E9" s="154">
        <v>3860966.46</v>
      </c>
      <c r="F9" s="154">
        <v>3860966.46</v>
      </c>
      <c r="G9" s="155">
        <v>3416686.46</v>
      </c>
      <c r="H9" s="155">
        <v>436000</v>
      </c>
      <c r="I9" s="155">
        <v>8280</v>
      </c>
    </row>
    <row r="10" ht="40.5" customHeight="1" spans="1:9">
      <c r="A10" s="78" t="s">
        <v>182</v>
      </c>
      <c r="B10" s="78" t="s">
        <v>146</v>
      </c>
      <c r="C10" s="78" t="s">
        <v>86</v>
      </c>
      <c r="D10" s="90" t="s">
        <v>88</v>
      </c>
      <c r="E10" s="154">
        <v>3860966.46</v>
      </c>
      <c r="F10" s="154">
        <v>3860966.46</v>
      </c>
      <c r="G10" s="155">
        <v>3416686.46</v>
      </c>
      <c r="H10" s="155">
        <v>436000</v>
      </c>
      <c r="I10" s="155">
        <v>8280</v>
      </c>
    </row>
    <row r="11" ht="40.5" customHeight="1" spans="1:9">
      <c r="A11" s="91">
        <v>221</v>
      </c>
      <c r="B11" s="80"/>
      <c r="C11" s="80"/>
      <c r="D11" s="105" t="s">
        <v>95</v>
      </c>
      <c r="E11" s="154">
        <v>366394.68</v>
      </c>
      <c r="F11" s="154">
        <v>366394.68</v>
      </c>
      <c r="G11" s="155">
        <v>366394.68</v>
      </c>
      <c r="H11" s="155">
        <v>0</v>
      </c>
      <c r="I11" s="155">
        <v>0</v>
      </c>
    </row>
    <row r="12" ht="40.5" customHeight="1" spans="1:9">
      <c r="A12" s="91">
        <v>221</v>
      </c>
      <c r="B12" s="80" t="s">
        <v>89</v>
      </c>
      <c r="C12" s="80"/>
      <c r="D12" s="105" t="s">
        <v>96</v>
      </c>
      <c r="E12" s="154">
        <v>366394.68</v>
      </c>
      <c r="F12" s="154">
        <v>366394.68</v>
      </c>
      <c r="G12" s="155">
        <v>366394.68</v>
      </c>
      <c r="H12" s="155">
        <v>0</v>
      </c>
      <c r="I12" s="155">
        <v>0</v>
      </c>
    </row>
    <row r="13" ht="40.5" customHeight="1" spans="1:9">
      <c r="A13" s="78" t="s">
        <v>215</v>
      </c>
      <c r="B13" s="78" t="s">
        <v>149</v>
      </c>
      <c r="C13" s="78" t="s">
        <v>86</v>
      </c>
      <c r="D13" s="90" t="s">
        <v>97</v>
      </c>
      <c r="E13" s="154">
        <v>366394.68</v>
      </c>
      <c r="F13" s="154">
        <v>366394.68</v>
      </c>
      <c r="G13" s="155">
        <v>366394.68</v>
      </c>
      <c r="H13" s="155">
        <v>0</v>
      </c>
      <c r="I13" s="155">
        <v>0</v>
      </c>
    </row>
    <row r="14" ht="40.5" customHeight="1" spans="1:9">
      <c r="A14" s="91">
        <v>208</v>
      </c>
      <c r="B14" s="80"/>
      <c r="C14" s="80"/>
      <c r="D14" s="105" t="s">
        <v>79</v>
      </c>
      <c r="E14" s="154">
        <v>488526.24</v>
      </c>
      <c r="F14" s="154">
        <v>488526.24</v>
      </c>
      <c r="G14" s="155">
        <v>488526.24</v>
      </c>
      <c r="H14" s="155">
        <v>0</v>
      </c>
      <c r="I14" s="155">
        <v>0</v>
      </c>
    </row>
    <row r="15" ht="40.5" customHeight="1" spans="1:9">
      <c r="A15" s="91">
        <v>208</v>
      </c>
      <c r="B15" s="80" t="s">
        <v>80</v>
      </c>
      <c r="C15" s="80"/>
      <c r="D15" s="105" t="s">
        <v>81</v>
      </c>
      <c r="E15" s="154">
        <v>488526.24</v>
      </c>
      <c r="F15" s="154">
        <v>488526.24</v>
      </c>
      <c r="G15" s="155">
        <v>488526.24</v>
      </c>
      <c r="H15" s="155">
        <v>0</v>
      </c>
      <c r="I15" s="155">
        <v>0</v>
      </c>
    </row>
    <row r="16" ht="40.5" customHeight="1" spans="1:9">
      <c r="A16" s="78" t="s">
        <v>216</v>
      </c>
      <c r="B16" s="78" t="s">
        <v>142</v>
      </c>
      <c r="C16" s="78" t="s">
        <v>80</v>
      </c>
      <c r="D16" s="90" t="s">
        <v>82</v>
      </c>
      <c r="E16" s="154">
        <v>488526.24</v>
      </c>
      <c r="F16" s="154">
        <v>488526.24</v>
      </c>
      <c r="G16" s="155">
        <v>488526.24</v>
      </c>
      <c r="H16" s="155">
        <v>0</v>
      </c>
      <c r="I16" s="155">
        <v>0</v>
      </c>
    </row>
  </sheetData>
  <sheetProtection formatCells="0" formatColumns="0" formatRows="0"/>
  <mergeCells count="11">
    <mergeCell ref="A2:I2"/>
    <mergeCell ref="A3:E3"/>
    <mergeCell ref="A4:D4"/>
    <mergeCell ref="F4:I4"/>
    <mergeCell ref="A5:C5"/>
    <mergeCell ref="D5:D6"/>
    <mergeCell ref="E4:E6"/>
    <mergeCell ref="F5:F6"/>
    <mergeCell ref="G5:G6"/>
    <mergeCell ref="H5:H6"/>
    <mergeCell ref="I5:I6"/>
  </mergeCells>
  <pageMargins left="0.751388888888889" right="0.751388888888889" top="0.409027777777778" bottom="0.2125" header="0.5" footer="0.5"/>
  <pageSetup paperSize="9" scale="90" orientation="landscape"/>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5"/>
  <sheetViews>
    <sheetView showGridLines="0" topLeftCell="A5" workbookViewId="0">
      <selection activeCell="A7" sqref="A7:D15"/>
    </sheetView>
  </sheetViews>
  <sheetFormatPr defaultColWidth="9" defaultRowHeight="13.5"/>
  <cols>
    <col min="1" max="3" width="6.75" style="58" customWidth="1"/>
    <col min="4" max="4" width="18" style="149" customWidth="1"/>
    <col min="5" max="5" width="13.875" style="58" customWidth="1"/>
    <col min="6" max="16384" width="9" style="58"/>
  </cols>
  <sheetData>
    <row r="1" customHeight="1"/>
    <row r="2" ht="30" customHeight="1" spans="1:21">
      <c r="A2" s="43" t="s">
        <v>218</v>
      </c>
      <c r="B2" s="43"/>
      <c r="C2" s="43"/>
      <c r="D2" s="119"/>
      <c r="E2" s="43"/>
      <c r="F2" s="43"/>
      <c r="G2" s="43"/>
      <c r="H2" s="43"/>
      <c r="I2" s="43"/>
      <c r="J2" s="43"/>
      <c r="K2" s="43"/>
      <c r="L2" s="43"/>
      <c r="M2" s="43"/>
      <c r="N2" s="43"/>
      <c r="O2" s="43"/>
      <c r="P2" s="43"/>
      <c r="Q2" s="43"/>
      <c r="R2" s="43"/>
      <c r="S2" s="43"/>
      <c r="T2" s="43"/>
      <c r="U2" s="43"/>
    </row>
    <row r="3" ht="16.5" customHeight="1" spans="1:21">
      <c r="A3" s="83" t="s">
        <v>60</v>
      </c>
      <c r="B3" s="83"/>
      <c r="C3" s="83"/>
      <c r="D3" s="150"/>
      <c r="E3" s="83"/>
      <c r="U3" s="58" t="s">
        <v>2</v>
      </c>
    </row>
    <row r="4" ht="19.5" customHeight="1" spans="1:22">
      <c r="A4" s="64" t="s">
        <v>74</v>
      </c>
      <c r="B4" s="65"/>
      <c r="C4" s="66"/>
      <c r="D4" s="63" t="s">
        <v>78</v>
      </c>
      <c r="E4" s="63" t="s">
        <v>62</v>
      </c>
      <c r="F4" s="64" t="s">
        <v>125</v>
      </c>
      <c r="G4" s="65"/>
      <c r="H4" s="65"/>
      <c r="I4" s="65"/>
      <c r="J4" s="66"/>
      <c r="K4" s="64" t="s">
        <v>126</v>
      </c>
      <c r="L4" s="65"/>
      <c r="M4" s="65"/>
      <c r="N4" s="65"/>
      <c r="O4" s="65"/>
      <c r="P4" s="65"/>
      <c r="Q4" s="111" t="s">
        <v>97</v>
      </c>
      <c r="R4" s="64" t="s">
        <v>127</v>
      </c>
      <c r="S4" s="65"/>
      <c r="T4" s="66"/>
      <c r="U4" s="63" t="s">
        <v>128</v>
      </c>
      <c r="V4" s="151" t="s">
        <v>129</v>
      </c>
    </row>
    <row r="5" ht="39" customHeight="1" spans="1:22">
      <c r="A5" s="111" t="s">
        <v>75</v>
      </c>
      <c r="B5" s="111" t="s">
        <v>76</v>
      </c>
      <c r="C5" s="111" t="s">
        <v>77</v>
      </c>
      <c r="D5" s="68"/>
      <c r="E5" s="68"/>
      <c r="F5" s="111" t="s">
        <v>68</v>
      </c>
      <c r="G5" s="111" t="s">
        <v>130</v>
      </c>
      <c r="H5" s="111" t="s">
        <v>131</v>
      </c>
      <c r="I5" s="111" t="s">
        <v>132</v>
      </c>
      <c r="J5" s="111" t="s">
        <v>133</v>
      </c>
      <c r="K5" s="111" t="s">
        <v>68</v>
      </c>
      <c r="L5" s="111" t="s">
        <v>219</v>
      </c>
      <c r="M5" s="111" t="s">
        <v>139</v>
      </c>
      <c r="N5" s="111" t="s">
        <v>136</v>
      </c>
      <c r="O5" s="111" t="s">
        <v>137</v>
      </c>
      <c r="P5" s="111" t="s">
        <v>138</v>
      </c>
      <c r="Q5" s="111"/>
      <c r="R5" s="111" t="s">
        <v>68</v>
      </c>
      <c r="S5" s="111" t="s">
        <v>135</v>
      </c>
      <c r="T5" s="111" t="s">
        <v>140</v>
      </c>
      <c r="U5" s="68"/>
      <c r="V5" s="152"/>
    </row>
    <row r="6" ht="30" customHeight="1" spans="1:22">
      <c r="A6" s="80"/>
      <c r="B6" s="80"/>
      <c r="C6" s="80"/>
      <c r="D6" s="90" t="s">
        <v>68</v>
      </c>
      <c r="E6" s="147">
        <f>F6+K6+Q6+V6</f>
        <v>4271607.38</v>
      </c>
      <c r="F6" s="147">
        <v>3057129</v>
      </c>
      <c r="G6" s="147">
        <v>1903416</v>
      </c>
      <c r="H6" s="147">
        <v>402564</v>
      </c>
      <c r="I6" s="147">
        <v>66813</v>
      </c>
      <c r="J6" s="147">
        <v>684336</v>
      </c>
      <c r="K6" s="147">
        <v>733878.74</v>
      </c>
      <c r="L6" s="147">
        <v>213730.23</v>
      </c>
      <c r="M6" s="147">
        <v>0</v>
      </c>
      <c r="N6" s="147">
        <v>31622.27</v>
      </c>
      <c r="O6" s="147">
        <v>488526.24</v>
      </c>
      <c r="P6" s="147">
        <v>0</v>
      </c>
      <c r="Q6" s="147">
        <v>366394.68</v>
      </c>
      <c r="R6" s="147">
        <v>0</v>
      </c>
      <c r="S6" s="147">
        <v>0</v>
      </c>
      <c r="T6" s="147">
        <v>0</v>
      </c>
      <c r="U6" s="147">
        <v>0</v>
      </c>
      <c r="V6" s="153">
        <v>114204.96</v>
      </c>
    </row>
    <row r="7" ht="30" customHeight="1" spans="1:22">
      <c r="A7" s="91">
        <v>214</v>
      </c>
      <c r="B7" s="80"/>
      <c r="C7" s="80"/>
      <c r="D7" s="115" t="s">
        <v>85</v>
      </c>
      <c r="E7" s="147">
        <f t="shared" ref="E7:E15" si="0">F7+K7+Q7+V7</f>
        <v>3416686.46</v>
      </c>
      <c r="F7" s="147">
        <v>3057129</v>
      </c>
      <c r="G7" s="147">
        <v>1903416</v>
      </c>
      <c r="H7" s="147">
        <v>402564</v>
      </c>
      <c r="I7" s="147">
        <v>66813</v>
      </c>
      <c r="J7" s="147">
        <v>684336</v>
      </c>
      <c r="K7" s="147">
        <v>245352.5</v>
      </c>
      <c r="L7" s="147">
        <v>213730.23</v>
      </c>
      <c r="M7" s="147">
        <v>0</v>
      </c>
      <c r="N7" s="147">
        <v>31622.27</v>
      </c>
      <c r="O7" s="147">
        <v>0</v>
      </c>
      <c r="P7" s="147">
        <v>0</v>
      </c>
      <c r="Q7" s="147">
        <v>0</v>
      </c>
      <c r="R7" s="147">
        <v>0</v>
      </c>
      <c r="S7" s="147">
        <v>0</v>
      </c>
      <c r="T7" s="147">
        <v>0</v>
      </c>
      <c r="U7" s="147">
        <v>0</v>
      </c>
      <c r="V7" s="153">
        <v>114204.96</v>
      </c>
    </row>
    <row r="8" ht="30" customHeight="1" spans="1:22">
      <c r="A8" s="91">
        <v>214</v>
      </c>
      <c r="B8" s="80" t="s">
        <v>86</v>
      </c>
      <c r="C8" s="80"/>
      <c r="D8" s="115" t="s">
        <v>87</v>
      </c>
      <c r="E8" s="147">
        <f t="shared" si="0"/>
        <v>3416686.46</v>
      </c>
      <c r="F8" s="147">
        <v>3057129</v>
      </c>
      <c r="G8" s="147">
        <v>1903416</v>
      </c>
      <c r="H8" s="147">
        <v>402564</v>
      </c>
      <c r="I8" s="147">
        <v>66813</v>
      </c>
      <c r="J8" s="147">
        <v>684336</v>
      </c>
      <c r="K8" s="147">
        <v>245352.5</v>
      </c>
      <c r="L8" s="147">
        <v>213730.23</v>
      </c>
      <c r="M8" s="147">
        <v>0</v>
      </c>
      <c r="N8" s="147">
        <v>31622.27</v>
      </c>
      <c r="O8" s="147">
        <v>0</v>
      </c>
      <c r="P8" s="147">
        <v>0</v>
      </c>
      <c r="Q8" s="147">
        <v>0</v>
      </c>
      <c r="R8" s="147">
        <v>0</v>
      </c>
      <c r="S8" s="147">
        <v>0</v>
      </c>
      <c r="T8" s="147">
        <v>0</v>
      </c>
      <c r="U8" s="147">
        <v>0</v>
      </c>
      <c r="V8" s="153">
        <v>114204.96</v>
      </c>
    </row>
    <row r="9" ht="30" customHeight="1" spans="1:22">
      <c r="A9" s="80" t="s">
        <v>182</v>
      </c>
      <c r="B9" s="80" t="s">
        <v>146</v>
      </c>
      <c r="C9" s="80" t="s">
        <v>86</v>
      </c>
      <c r="D9" s="90" t="s">
        <v>88</v>
      </c>
      <c r="E9" s="147">
        <f t="shared" si="0"/>
        <v>3416686.46</v>
      </c>
      <c r="F9" s="147">
        <v>3057129</v>
      </c>
      <c r="G9" s="147">
        <v>1903416</v>
      </c>
      <c r="H9" s="147">
        <v>402564</v>
      </c>
      <c r="I9" s="147">
        <v>66813</v>
      </c>
      <c r="J9" s="147">
        <v>684336</v>
      </c>
      <c r="K9" s="147">
        <v>245352.5</v>
      </c>
      <c r="L9" s="147">
        <v>213730.23</v>
      </c>
      <c r="M9" s="147">
        <v>0</v>
      </c>
      <c r="N9" s="147">
        <v>31622.27</v>
      </c>
      <c r="O9" s="147">
        <v>0</v>
      </c>
      <c r="P9" s="147">
        <v>0</v>
      </c>
      <c r="Q9" s="147">
        <v>0</v>
      </c>
      <c r="R9" s="147">
        <v>0</v>
      </c>
      <c r="S9" s="147">
        <v>0</v>
      </c>
      <c r="T9" s="147">
        <v>0</v>
      </c>
      <c r="U9" s="147">
        <v>0</v>
      </c>
      <c r="V9" s="153">
        <v>114204.96</v>
      </c>
    </row>
    <row r="10" ht="30" customHeight="1" spans="1:22">
      <c r="A10" s="91">
        <v>221</v>
      </c>
      <c r="B10" s="80"/>
      <c r="C10" s="80"/>
      <c r="D10" s="115" t="s">
        <v>95</v>
      </c>
      <c r="E10" s="147">
        <f t="shared" si="0"/>
        <v>366394.68</v>
      </c>
      <c r="F10" s="147">
        <v>0</v>
      </c>
      <c r="G10" s="147">
        <v>0</v>
      </c>
      <c r="H10" s="147">
        <v>0</v>
      </c>
      <c r="I10" s="147">
        <v>0</v>
      </c>
      <c r="J10" s="147">
        <v>0</v>
      </c>
      <c r="K10" s="147">
        <v>0</v>
      </c>
      <c r="L10" s="147">
        <v>0</v>
      </c>
      <c r="M10" s="147">
        <v>0</v>
      </c>
      <c r="N10" s="147">
        <v>0</v>
      </c>
      <c r="O10" s="147">
        <v>0</v>
      </c>
      <c r="P10" s="147">
        <v>0</v>
      </c>
      <c r="Q10" s="147">
        <v>366394.68</v>
      </c>
      <c r="R10" s="147">
        <v>0</v>
      </c>
      <c r="S10" s="147">
        <v>0</v>
      </c>
      <c r="T10" s="147">
        <v>0</v>
      </c>
      <c r="U10" s="147">
        <v>0</v>
      </c>
      <c r="V10" s="153">
        <v>0</v>
      </c>
    </row>
    <row r="11" ht="30" customHeight="1" spans="1:22">
      <c r="A11" s="91">
        <v>221</v>
      </c>
      <c r="B11" s="80" t="s">
        <v>89</v>
      </c>
      <c r="C11" s="80"/>
      <c r="D11" s="115" t="s">
        <v>96</v>
      </c>
      <c r="E11" s="147">
        <f t="shared" si="0"/>
        <v>366394.68</v>
      </c>
      <c r="F11" s="147">
        <v>0</v>
      </c>
      <c r="G11" s="147">
        <v>0</v>
      </c>
      <c r="H11" s="147">
        <v>0</v>
      </c>
      <c r="I11" s="147">
        <v>0</v>
      </c>
      <c r="J11" s="147">
        <v>0</v>
      </c>
      <c r="K11" s="147">
        <v>0</v>
      </c>
      <c r="L11" s="147">
        <v>0</v>
      </c>
      <c r="M11" s="147">
        <v>0</v>
      </c>
      <c r="N11" s="147">
        <v>0</v>
      </c>
      <c r="O11" s="147">
        <v>0</v>
      </c>
      <c r="P11" s="147">
        <v>0</v>
      </c>
      <c r="Q11" s="147">
        <v>366394.68</v>
      </c>
      <c r="R11" s="147">
        <v>0</v>
      </c>
      <c r="S11" s="147">
        <v>0</v>
      </c>
      <c r="T11" s="147">
        <v>0</v>
      </c>
      <c r="U11" s="147">
        <v>0</v>
      </c>
      <c r="V11" s="153">
        <v>0</v>
      </c>
    </row>
    <row r="12" ht="30" customHeight="1" spans="1:22">
      <c r="A12" s="80" t="s">
        <v>215</v>
      </c>
      <c r="B12" s="80" t="s">
        <v>149</v>
      </c>
      <c r="C12" s="80" t="s">
        <v>86</v>
      </c>
      <c r="D12" s="90" t="s">
        <v>97</v>
      </c>
      <c r="E12" s="147">
        <f t="shared" si="0"/>
        <v>366394.68</v>
      </c>
      <c r="F12" s="147">
        <v>0</v>
      </c>
      <c r="G12" s="147">
        <v>0</v>
      </c>
      <c r="H12" s="147">
        <v>0</v>
      </c>
      <c r="I12" s="147">
        <v>0</v>
      </c>
      <c r="J12" s="147">
        <v>0</v>
      </c>
      <c r="K12" s="147">
        <v>0</v>
      </c>
      <c r="L12" s="147">
        <v>0</v>
      </c>
      <c r="M12" s="147">
        <v>0</v>
      </c>
      <c r="N12" s="147">
        <v>0</v>
      </c>
      <c r="O12" s="147">
        <v>0</v>
      </c>
      <c r="P12" s="147">
        <v>0</v>
      </c>
      <c r="Q12" s="147">
        <v>366394.68</v>
      </c>
      <c r="R12" s="147">
        <v>0</v>
      </c>
      <c r="S12" s="147">
        <v>0</v>
      </c>
      <c r="T12" s="147">
        <v>0</v>
      </c>
      <c r="U12" s="147">
        <v>0</v>
      </c>
      <c r="V12" s="153">
        <v>0</v>
      </c>
    </row>
    <row r="13" ht="30" customHeight="1" spans="1:22">
      <c r="A13" s="91">
        <v>208</v>
      </c>
      <c r="B13" s="80"/>
      <c r="C13" s="80"/>
      <c r="D13" s="115" t="s">
        <v>79</v>
      </c>
      <c r="E13" s="147">
        <f t="shared" si="0"/>
        <v>488526.24</v>
      </c>
      <c r="F13" s="147">
        <v>0</v>
      </c>
      <c r="G13" s="147">
        <v>0</v>
      </c>
      <c r="H13" s="147">
        <v>0</v>
      </c>
      <c r="I13" s="147">
        <v>0</v>
      </c>
      <c r="J13" s="147">
        <v>0</v>
      </c>
      <c r="K13" s="147">
        <v>488526.24</v>
      </c>
      <c r="L13" s="147">
        <v>0</v>
      </c>
      <c r="M13" s="147">
        <v>0</v>
      </c>
      <c r="N13" s="147">
        <v>0</v>
      </c>
      <c r="O13" s="147">
        <v>488526.24</v>
      </c>
      <c r="P13" s="147">
        <v>0</v>
      </c>
      <c r="Q13" s="147">
        <v>0</v>
      </c>
      <c r="R13" s="147">
        <v>0</v>
      </c>
      <c r="S13" s="147">
        <v>0</v>
      </c>
      <c r="T13" s="147">
        <v>0</v>
      </c>
      <c r="U13" s="147">
        <v>0</v>
      </c>
      <c r="V13" s="153">
        <v>0</v>
      </c>
    </row>
    <row r="14" ht="30" customHeight="1" spans="1:22">
      <c r="A14" s="91">
        <v>208</v>
      </c>
      <c r="B14" s="80" t="s">
        <v>80</v>
      </c>
      <c r="C14" s="80"/>
      <c r="D14" s="115" t="s">
        <v>81</v>
      </c>
      <c r="E14" s="147">
        <f t="shared" si="0"/>
        <v>488526.24</v>
      </c>
      <c r="F14" s="147">
        <v>0</v>
      </c>
      <c r="G14" s="147">
        <v>0</v>
      </c>
      <c r="H14" s="147">
        <v>0</v>
      </c>
      <c r="I14" s="147">
        <v>0</v>
      </c>
      <c r="J14" s="147">
        <v>0</v>
      </c>
      <c r="K14" s="147">
        <v>488526.24</v>
      </c>
      <c r="L14" s="147">
        <v>0</v>
      </c>
      <c r="M14" s="147">
        <v>0</v>
      </c>
      <c r="N14" s="147">
        <v>0</v>
      </c>
      <c r="O14" s="147">
        <v>488526.24</v>
      </c>
      <c r="P14" s="147">
        <v>0</v>
      </c>
      <c r="Q14" s="147">
        <v>0</v>
      </c>
      <c r="R14" s="147">
        <v>0</v>
      </c>
      <c r="S14" s="147">
        <v>0</v>
      </c>
      <c r="T14" s="147">
        <v>0</v>
      </c>
      <c r="U14" s="147">
        <v>0</v>
      </c>
      <c r="V14" s="153">
        <v>0</v>
      </c>
    </row>
    <row r="15" ht="30" customHeight="1" spans="1:22">
      <c r="A15" s="80" t="s">
        <v>216</v>
      </c>
      <c r="B15" s="80" t="s">
        <v>142</v>
      </c>
      <c r="C15" s="80" t="s">
        <v>80</v>
      </c>
      <c r="D15" s="90" t="s">
        <v>82</v>
      </c>
      <c r="E15" s="147">
        <f t="shared" si="0"/>
        <v>488526.24</v>
      </c>
      <c r="F15" s="147">
        <v>0</v>
      </c>
      <c r="G15" s="147">
        <v>0</v>
      </c>
      <c r="H15" s="147">
        <v>0</v>
      </c>
      <c r="I15" s="147">
        <v>0</v>
      </c>
      <c r="J15" s="147">
        <v>0</v>
      </c>
      <c r="K15" s="147">
        <v>488526.24</v>
      </c>
      <c r="L15" s="147">
        <v>0</v>
      </c>
      <c r="M15" s="147">
        <v>0</v>
      </c>
      <c r="N15" s="147">
        <v>0</v>
      </c>
      <c r="O15" s="147">
        <v>488526.24</v>
      </c>
      <c r="P15" s="147">
        <v>0</v>
      </c>
      <c r="Q15" s="147">
        <v>0</v>
      </c>
      <c r="R15" s="147">
        <v>0</v>
      </c>
      <c r="S15" s="147">
        <v>0</v>
      </c>
      <c r="T15" s="147">
        <v>0</v>
      </c>
      <c r="U15" s="147">
        <v>0</v>
      </c>
      <c r="V15" s="153">
        <v>0</v>
      </c>
    </row>
  </sheetData>
  <sheetProtection formatCells="0" formatColumns="0" formatRows="0"/>
  <mergeCells count="11">
    <mergeCell ref="A2:U2"/>
    <mergeCell ref="A3:E3"/>
    <mergeCell ref="A4:C4"/>
    <mergeCell ref="F4:J4"/>
    <mergeCell ref="K4:P4"/>
    <mergeCell ref="R4:T4"/>
    <mergeCell ref="D4:D5"/>
    <mergeCell ref="E4:E5"/>
    <mergeCell ref="Q4:Q5"/>
    <mergeCell ref="U4:U5"/>
    <mergeCell ref="V4:V5"/>
  </mergeCells>
  <pageMargins left="0.75" right="0.75" top="1" bottom="1" header="0.5" footer="0.5"/>
  <pageSetup paperSize="9" scale="65" orientation="landscape"/>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showGridLines="0" topLeftCell="A3" workbookViewId="0">
      <selection activeCell="A7" sqref="A7:D8"/>
    </sheetView>
  </sheetViews>
  <sheetFormatPr defaultColWidth="9" defaultRowHeight="13.5"/>
  <cols>
    <col min="1" max="3" width="5.875" style="58" customWidth="1"/>
    <col min="4" max="4" width="18.625" style="58" customWidth="1"/>
    <col min="5" max="5" width="18.5" style="58" customWidth="1"/>
    <col min="6" max="6" width="14.5" style="58" customWidth="1"/>
    <col min="7" max="7" width="13.5" style="58" customWidth="1"/>
    <col min="8" max="8" width="11.875" style="58" customWidth="1"/>
    <col min="9" max="10" width="11.75" style="58" customWidth="1"/>
    <col min="11" max="11" width="13" style="58" customWidth="1"/>
    <col min="12" max="12" width="12.75" style="58" customWidth="1"/>
    <col min="13" max="13" width="12.25" style="58" customWidth="1"/>
    <col min="14" max="16384" width="9" style="58"/>
  </cols>
  <sheetData>
    <row r="1" customHeight="1"/>
    <row r="2" ht="33.75" customHeight="1" spans="1:13">
      <c r="A2" s="43" t="s">
        <v>220</v>
      </c>
      <c r="B2" s="43"/>
      <c r="C2" s="43"/>
      <c r="D2" s="43"/>
      <c r="E2" s="43"/>
      <c r="F2" s="43"/>
      <c r="G2" s="43"/>
      <c r="H2" s="43"/>
      <c r="I2" s="43"/>
      <c r="J2" s="43"/>
      <c r="K2" s="43"/>
      <c r="L2" s="43"/>
      <c r="M2" s="43"/>
    </row>
    <row r="3" ht="21.75" customHeight="1" spans="1:13">
      <c r="A3" s="60" t="s">
        <v>73</v>
      </c>
      <c r="B3" s="60"/>
      <c r="C3" s="60"/>
      <c r="D3" s="60"/>
      <c r="E3" s="60"/>
      <c r="M3" s="148" t="s">
        <v>2</v>
      </c>
    </row>
    <row r="4" ht="18" customHeight="1" spans="1:13">
      <c r="A4" s="74" t="s">
        <v>74</v>
      </c>
      <c r="B4" s="84"/>
      <c r="C4" s="75"/>
      <c r="D4" s="73" t="s">
        <v>78</v>
      </c>
      <c r="E4" s="73" t="s">
        <v>62</v>
      </c>
      <c r="F4" s="74" t="s">
        <v>112</v>
      </c>
      <c r="G4" s="84"/>
      <c r="H4" s="84"/>
      <c r="I4" s="84"/>
      <c r="J4" s="75"/>
      <c r="K4" s="74" t="s">
        <v>116</v>
      </c>
      <c r="L4" s="84"/>
      <c r="M4" s="75"/>
    </row>
    <row r="5" ht="28.5" customHeight="1" spans="1:13">
      <c r="A5" s="102" t="s">
        <v>75</v>
      </c>
      <c r="B5" s="102" t="s">
        <v>76</v>
      </c>
      <c r="C5" s="102" t="s">
        <v>77</v>
      </c>
      <c r="D5" s="77"/>
      <c r="E5" s="77"/>
      <c r="F5" s="102" t="s">
        <v>68</v>
      </c>
      <c r="G5" s="102" t="s">
        <v>152</v>
      </c>
      <c r="H5" s="102" t="s">
        <v>126</v>
      </c>
      <c r="I5" s="102" t="s">
        <v>97</v>
      </c>
      <c r="J5" s="102" t="s">
        <v>128</v>
      </c>
      <c r="K5" s="102" t="s">
        <v>68</v>
      </c>
      <c r="L5" s="102" t="s">
        <v>100</v>
      </c>
      <c r="M5" s="102" t="s">
        <v>153</v>
      </c>
    </row>
    <row r="6" ht="27" customHeight="1" spans="1:13">
      <c r="A6" s="80"/>
      <c r="B6" s="80"/>
      <c r="C6" s="80"/>
      <c r="D6" s="91" t="s">
        <v>68</v>
      </c>
      <c r="E6" s="147">
        <v>4271607.38</v>
      </c>
      <c r="F6" s="147">
        <v>4271607.38</v>
      </c>
      <c r="G6" s="147">
        <v>3057129</v>
      </c>
      <c r="H6" s="147">
        <v>733878.74</v>
      </c>
      <c r="I6" s="147">
        <v>366394.68</v>
      </c>
      <c r="J6" s="147">
        <v>114204.96</v>
      </c>
      <c r="K6" s="147">
        <v>0</v>
      </c>
      <c r="L6" s="147">
        <v>0</v>
      </c>
      <c r="M6" s="147">
        <v>0</v>
      </c>
    </row>
    <row r="7" ht="27" customHeight="1" spans="1:13">
      <c r="A7" s="91">
        <v>214</v>
      </c>
      <c r="B7" s="80"/>
      <c r="C7" s="80"/>
      <c r="D7" s="115" t="s">
        <v>85</v>
      </c>
      <c r="E7" s="147">
        <v>3416686.46</v>
      </c>
      <c r="F7" s="147">
        <v>3416686.46</v>
      </c>
      <c r="G7" s="147">
        <v>3057129</v>
      </c>
      <c r="H7" s="147">
        <v>245352.5</v>
      </c>
      <c r="I7" s="147">
        <v>0</v>
      </c>
      <c r="J7" s="147">
        <v>114204.96</v>
      </c>
      <c r="K7" s="147">
        <v>0</v>
      </c>
      <c r="L7" s="147">
        <v>0</v>
      </c>
      <c r="M7" s="147">
        <v>0</v>
      </c>
    </row>
    <row r="8" ht="27" customHeight="1" spans="1:13">
      <c r="A8" s="91">
        <v>214</v>
      </c>
      <c r="B8" s="80" t="s">
        <v>86</v>
      </c>
      <c r="C8" s="80"/>
      <c r="D8" s="115" t="s">
        <v>87</v>
      </c>
      <c r="E8" s="147">
        <v>3416686.46</v>
      </c>
      <c r="F8" s="147">
        <v>3416686.46</v>
      </c>
      <c r="G8" s="147">
        <v>3057129</v>
      </c>
      <c r="H8" s="147">
        <v>245352.5</v>
      </c>
      <c r="I8" s="147">
        <v>0</v>
      </c>
      <c r="J8" s="147">
        <v>114204.96</v>
      </c>
      <c r="K8" s="147">
        <v>0</v>
      </c>
      <c r="L8" s="147">
        <v>0</v>
      </c>
      <c r="M8" s="147">
        <v>0</v>
      </c>
    </row>
    <row r="9" ht="27" customHeight="1" spans="1:13">
      <c r="A9" s="80" t="s">
        <v>182</v>
      </c>
      <c r="B9" s="80" t="s">
        <v>146</v>
      </c>
      <c r="C9" s="80" t="s">
        <v>86</v>
      </c>
      <c r="D9" s="90" t="s">
        <v>88</v>
      </c>
      <c r="E9" s="147">
        <v>3416686.46</v>
      </c>
      <c r="F9" s="147">
        <v>3416686.46</v>
      </c>
      <c r="G9" s="147">
        <v>3057129</v>
      </c>
      <c r="H9" s="147">
        <v>245352.5</v>
      </c>
      <c r="I9" s="147">
        <v>0</v>
      </c>
      <c r="J9" s="147">
        <v>114204.96</v>
      </c>
      <c r="K9" s="147">
        <v>0</v>
      </c>
      <c r="L9" s="147">
        <v>0</v>
      </c>
      <c r="M9" s="147">
        <v>0</v>
      </c>
    </row>
    <row r="10" ht="27" customHeight="1" spans="1:13">
      <c r="A10" s="91">
        <v>221</v>
      </c>
      <c r="B10" s="80"/>
      <c r="C10" s="80"/>
      <c r="D10" s="115" t="s">
        <v>95</v>
      </c>
      <c r="E10" s="147">
        <v>366394.68</v>
      </c>
      <c r="F10" s="147">
        <v>366394.68</v>
      </c>
      <c r="G10" s="147">
        <v>0</v>
      </c>
      <c r="H10" s="147">
        <v>0</v>
      </c>
      <c r="I10" s="147">
        <v>366394.68</v>
      </c>
      <c r="J10" s="147">
        <v>0</v>
      </c>
      <c r="K10" s="147">
        <v>0</v>
      </c>
      <c r="L10" s="147">
        <v>0</v>
      </c>
      <c r="M10" s="147">
        <v>0</v>
      </c>
    </row>
    <row r="11" ht="27" customHeight="1" spans="1:13">
      <c r="A11" s="91">
        <v>221</v>
      </c>
      <c r="B11" s="80" t="s">
        <v>89</v>
      </c>
      <c r="C11" s="80"/>
      <c r="D11" s="115" t="s">
        <v>96</v>
      </c>
      <c r="E11" s="147">
        <v>366394.68</v>
      </c>
      <c r="F11" s="147">
        <v>366394.68</v>
      </c>
      <c r="G11" s="147">
        <v>0</v>
      </c>
      <c r="H11" s="147">
        <v>0</v>
      </c>
      <c r="I11" s="147">
        <v>366394.68</v>
      </c>
      <c r="J11" s="147">
        <v>0</v>
      </c>
      <c r="K11" s="147">
        <v>0</v>
      </c>
      <c r="L11" s="147">
        <v>0</v>
      </c>
      <c r="M11" s="147">
        <v>0</v>
      </c>
    </row>
    <row r="12" ht="27" customHeight="1" spans="1:13">
      <c r="A12" s="80" t="s">
        <v>215</v>
      </c>
      <c r="B12" s="80" t="s">
        <v>149</v>
      </c>
      <c r="C12" s="80" t="s">
        <v>86</v>
      </c>
      <c r="D12" s="90" t="s">
        <v>97</v>
      </c>
      <c r="E12" s="147">
        <v>366394.68</v>
      </c>
      <c r="F12" s="147">
        <v>366394.68</v>
      </c>
      <c r="G12" s="147">
        <v>0</v>
      </c>
      <c r="H12" s="147">
        <v>0</v>
      </c>
      <c r="I12" s="147">
        <v>366394.68</v>
      </c>
      <c r="J12" s="147">
        <v>0</v>
      </c>
      <c r="K12" s="147">
        <v>0</v>
      </c>
      <c r="L12" s="147">
        <v>0</v>
      </c>
      <c r="M12" s="147">
        <v>0</v>
      </c>
    </row>
    <row r="13" ht="27" customHeight="1" spans="1:13">
      <c r="A13" s="91">
        <v>208</v>
      </c>
      <c r="B13" s="80"/>
      <c r="C13" s="80"/>
      <c r="D13" s="115" t="s">
        <v>79</v>
      </c>
      <c r="E13" s="147">
        <v>488526.24</v>
      </c>
      <c r="F13" s="147">
        <v>488526.24</v>
      </c>
      <c r="G13" s="147">
        <v>0</v>
      </c>
      <c r="H13" s="147">
        <v>488526.24</v>
      </c>
      <c r="I13" s="147">
        <v>0</v>
      </c>
      <c r="J13" s="147">
        <v>0</v>
      </c>
      <c r="K13" s="147">
        <v>0</v>
      </c>
      <c r="L13" s="147">
        <v>0</v>
      </c>
      <c r="M13" s="147">
        <v>0</v>
      </c>
    </row>
    <row r="14" ht="27" customHeight="1" spans="1:13">
      <c r="A14" s="91">
        <v>208</v>
      </c>
      <c r="B14" s="80" t="s">
        <v>80</v>
      </c>
      <c r="C14" s="80"/>
      <c r="D14" s="115" t="s">
        <v>81</v>
      </c>
      <c r="E14" s="147">
        <v>488526.24</v>
      </c>
      <c r="F14" s="147">
        <v>488526.24</v>
      </c>
      <c r="G14" s="147">
        <v>0</v>
      </c>
      <c r="H14" s="147">
        <v>488526.24</v>
      </c>
      <c r="I14" s="147">
        <v>0</v>
      </c>
      <c r="J14" s="147">
        <v>0</v>
      </c>
      <c r="K14" s="147">
        <v>0</v>
      </c>
      <c r="L14" s="147">
        <v>0</v>
      </c>
      <c r="M14" s="147">
        <v>0</v>
      </c>
    </row>
    <row r="15" ht="27" customHeight="1" spans="1:13">
      <c r="A15" s="80" t="s">
        <v>216</v>
      </c>
      <c r="B15" s="80" t="s">
        <v>142</v>
      </c>
      <c r="C15" s="80" t="s">
        <v>80</v>
      </c>
      <c r="D15" s="90" t="s">
        <v>82</v>
      </c>
      <c r="E15" s="147">
        <v>488526.24</v>
      </c>
      <c r="F15" s="147">
        <v>488526.24</v>
      </c>
      <c r="G15" s="147">
        <v>0</v>
      </c>
      <c r="H15" s="147">
        <v>488526.24</v>
      </c>
      <c r="I15" s="147">
        <v>0</v>
      </c>
      <c r="J15" s="147">
        <v>0</v>
      </c>
      <c r="K15" s="147">
        <v>0</v>
      </c>
      <c r="L15" s="147">
        <v>0</v>
      </c>
      <c r="M15" s="147">
        <v>0</v>
      </c>
    </row>
  </sheetData>
  <sheetProtection formatCells="0" formatColumns="0" formatRows="0"/>
  <mergeCells count="7">
    <mergeCell ref="A2:M2"/>
    <mergeCell ref="A3:E3"/>
    <mergeCell ref="A4:C4"/>
    <mergeCell ref="F4:J4"/>
    <mergeCell ref="K4:M4"/>
    <mergeCell ref="D4:D5"/>
    <mergeCell ref="E4:E5"/>
  </mergeCells>
  <pageMargins left="0.75" right="0.75" top="1" bottom="1" header="0.5" footer="0.5"/>
  <pageSetup paperSize="9" scale="75" orientation="landscape"/>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11"/>
  <sheetViews>
    <sheetView showGridLines="0" topLeftCell="A5" workbookViewId="0">
      <selection activeCell="A7" sqref="A7:D8"/>
    </sheetView>
  </sheetViews>
  <sheetFormatPr defaultColWidth="9" defaultRowHeight="13.5"/>
  <cols>
    <col min="1" max="3" width="5.375" style="58" customWidth="1"/>
    <col min="4" max="4" width="11.875" style="58" customWidth="1"/>
    <col min="5" max="5" width="14.375" style="58" customWidth="1"/>
    <col min="6" max="8" width="11.25" style="58" customWidth="1"/>
    <col min="9" max="12" width="9" style="58"/>
    <col min="13" max="13" width="7.875" style="58" customWidth="1"/>
    <col min="14" max="14" width="11.5" style="58"/>
    <col min="15" max="16" width="9" style="58"/>
    <col min="17" max="18" width="11.5" style="58"/>
    <col min="19" max="19" width="12.625" style="58"/>
    <col min="20" max="20" width="9" style="58"/>
    <col min="21" max="21" width="11.5" style="58"/>
    <col min="22" max="23" width="9" style="58"/>
    <col min="24" max="24" width="12.625" style="58"/>
    <col min="25" max="25" width="14.875" style="58"/>
    <col min="26" max="31" width="9" style="58"/>
    <col min="32" max="32" width="12.625" style="58"/>
    <col min="33" max="16384" width="9" style="58"/>
  </cols>
  <sheetData>
    <row r="1" customHeight="1"/>
    <row r="2" ht="37.5" customHeight="1" spans="1:25">
      <c r="A2" s="59" t="s">
        <v>221</v>
      </c>
      <c r="B2" s="59"/>
      <c r="C2" s="59"/>
      <c r="D2" s="59"/>
      <c r="E2" s="59"/>
      <c r="F2" s="59"/>
      <c r="G2" s="59"/>
      <c r="H2" s="59"/>
      <c r="I2" s="59"/>
      <c r="J2" s="59"/>
      <c r="K2" s="59"/>
      <c r="L2" s="59"/>
      <c r="M2" s="59"/>
      <c r="N2" s="59"/>
      <c r="O2" s="59"/>
      <c r="P2" s="59"/>
      <c r="Q2" s="59"/>
      <c r="R2" s="59"/>
      <c r="S2" s="59"/>
      <c r="T2" s="59"/>
      <c r="U2" s="59"/>
      <c r="V2" s="59"/>
      <c r="W2" s="59"/>
      <c r="X2" s="59"/>
      <c r="Y2" s="59"/>
    </row>
    <row r="3" ht="16.5" customHeight="1" spans="1:32">
      <c r="A3" s="83" t="s">
        <v>73</v>
      </c>
      <c r="B3" s="83"/>
      <c r="C3" s="83"/>
      <c r="D3" s="83"/>
      <c r="E3" s="83"/>
      <c r="AF3" s="81" t="s">
        <v>2</v>
      </c>
    </row>
    <row r="4" ht="51.95" customHeight="1" spans="1:32">
      <c r="A4" s="64" t="s">
        <v>74</v>
      </c>
      <c r="B4" s="65"/>
      <c r="C4" s="66"/>
      <c r="D4" s="63" t="s">
        <v>78</v>
      </c>
      <c r="E4" s="63" t="s">
        <v>62</v>
      </c>
      <c r="F4" s="139" t="s">
        <v>155</v>
      </c>
      <c r="G4" s="139" t="s">
        <v>156</v>
      </c>
      <c r="H4" s="139" t="s">
        <v>157</v>
      </c>
      <c r="I4" s="63" t="s">
        <v>158</v>
      </c>
      <c r="J4" s="139" t="s">
        <v>159</v>
      </c>
      <c r="K4" s="139" t="s">
        <v>160</v>
      </c>
      <c r="L4" s="139" t="s">
        <v>161</v>
      </c>
      <c r="M4" s="140" t="s">
        <v>176</v>
      </c>
      <c r="N4" s="139" t="s">
        <v>162</v>
      </c>
      <c r="O4" s="139" t="s">
        <v>163</v>
      </c>
      <c r="P4" s="143" t="s">
        <v>164</v>
      </c>
      <c r="Q4" s="139" t="s">
        <v>165</v>
      </c>
      <c r="R4" s="139" t="s">
        <v>166</v>
      </c>
      <c r="S4" s="139" t="s">
        <v>167</v>
      </c>
      <c r="T4" s="143" t="s">
        <v>168</v>
      </c>
      <c r="U4" s="139" t="s">
        <v>169</v>
      </c>
      <c r="V4" s="139" t="s">
        <v>170</v>
      </c>
      <c r="W4" s="139" t="s">
        <v>171</v>
      </c>
      <c r="X4" s="139" t="s">
        <v>172</v>
      </c>
      <c r="Y4" s="139" t="s">
        <v>173</v>
      </c>
      <c r="Z4" s="63" t="s">
        <v>181</v>
      </c>
      <c r="AA4" s="63" t="s">
        <v>222</v>
      </c>
      <c r="AB4" s="63" t="s">
        <v>179</v>
      </c>
      <c r="AC4" s="63" t="s">
        <v>178</v>
      </c>
      <c r="AD4" s="63" t="s">
        <v>177</v>
      </c>
      <c r="AE4" s="63" t="s">
        <v>175</v>
      </c>
      <c r="AF4" s="63" t="s">
        <v>174</v>
      </c>
    </row>
    <row r="5" ht="51.95" customHeight="1" spans="1:32">
      <c r="A5" s="111" t="s">
        <v>75</v>
      </c>
      <c r="B5" s="111" t="s">
        <v>76</v>
      </c>
      <c r="C5" s="111" t="s">
        <v>77</v>
      </c>
      <c r="D5" s="68"/>
      <c r="E5" s="68"/>
      <c r="F5" s="140"/>
      <c r="G5" s="140"/>
      <c r="H5" s="140"/>
      <c r="I5" s="111"/>
      <c r="J5" s="140"/>
      <c r="K5" s="140"/>
      <c r="L5" s="140"/>
      <c r="M5" s="144"/>
      <c r="N5" s="140"/>
      <c r="O5" s="140"/>
      <c r="P5" s="145"/>
      <c r="Q5" s="140"/>
      <c r="R5" s="140"/>
      <c r="S5" s="140"/>
      <c r="T5" s="145"/>
      <c r="U5" s="140"/>
      <c r="V5" s="140"/>
      <c r="W5" s="140"/>
      <c r="X5" s="140"/>
      <c r="Y5" s="140"/>
      <c r="Z5" s="68"/>
      <c r="AA5" s="68"/>
      <c r="AB5" s="68"/>
      <c r="AC5" s="68"/>
      <c r="AD5" s="68"/>
      <c r="AE5" s="68"/>
      <c r="AF5" s="68"/>
    </row>
    <row r="6" ht="51.95" customHeight="1" spans="1:32">
      <c r="A6" s="78"/>
      <c r="B6" s="78"/>
      <c r="C6" s="78"/>
      <c r="D6" s="141" t="s">
        <v>68</v>
      </c>
      <c r="E6" s="142">
        <v>4626000</v>
      </c>
      <c r="F6" s="142">
        <v>237000</v>
      </c>
      <c r="G6" s="142">
        <v>11000</v>
      </c>
      <c r="H6" s="142">
        <v>4000</v>
      </c>
      <c r="I6" s="142">
        <v>0</v>
      </c>
      <c r="J6" s="142">
        <v>0</v>
      </c>
      <c r="K6" s="142">
        <v>0</v>
      </c>
      <c r="L6" s="142">
        <v>0</v>
      </c>
      <c r="M6" s="142">
        <v>0</v>
      </c>
      <c r="N6" s="142">
        <v>20000</v>
      </c>
      <c r="O6" s="142">
        <v>0</v>
      </c>
      <c r="P6" s="142">
        <v>0</v>
      </c>
      <c r="Q6" s="142">
        <v>15000</v>
      </c>
      <c r="R6" s="142">
        <v>10000</v>
      </c>
      <c r="S6" s="142">
        <v>100000</v>
      </c>
      <c r="T6" s="142">
        <v>0</v>
      </c>
      <c r="U6" s="142">
        <v>80000</v>
      </c>
      <c r="V6" s="142">
        <v>0</v>
      </c>
      <c r="W6" s="142">
        <v>0</v>
      </c>
      <c r="X6" s="142">
        <v>105000</v>
      </c>
      <c r="Y6" s="142">
        <v>4029000</v>
      </c>
      <c r="Z6" s="146">
        <v>0</v>
      </c>
      <c r="AA6" s="146">
        <v>0</v>
      </c>
      <c r="AB6" s="146">
        <v>0</v>
      </c>
      <c r="AC6" s="146">
        <v>0</v>
      </c>
      <c r="AD6" s="146">
        <v>0</v>
      </c>
      <c r="AE6" s="146">
        <v>0</v>
      </c>
      <c r="AF6" s="146">
        <v>15000</v>
      </c>
    </row>
    <row r="7" ht="51.95" customHeight="1" spans="1:32">
      <c r="A7" s="91">
        <v>214</v>
      </c>
      <c r="B7" s="80"/>
      <c r="C7" s="80"/>
      <c r="D7" s="115" t="s">
        <v>85</v>
      </c>
      <c r="E7" s="142">
        <v>4626000</v>
      </c>
      <c r="F7" s="142">
        <v>237000</v>
      </c>
      <c r="G7" s="142">
        <v>11000</v>
      </c>
      <c r="H7" s="142">
        <v>4000</v>
      </c>
      <c r="I7" s="142">
        <v>0</v>
      </c>
      <c r="J7" s="142">
        <v>0</v>
      </c>
      <c r="K7" s="142">
        <v>0</v>
      </c>
      <c r="L7" s="142">
        <v>0</v>
      </c>
      <c r="M7" s="142">
        <v>0</v>
      </c>
      <c r="N7" s="142">
        <v>20000</v>
      </c>
      <c r="O7" s="142">
        <v>0</v>
      </c>
      <c r="P7" s="142">
        <v>0</v>
      </c>
      <c r="Q7" s="142">
        <v>15000</v>
      </c>
      <c r="R7" s="142">
        <v>10000</v>
      </c>
      <c r="S7" s="142">
        <v>100000</v>
      </c>
      <c r="T7" s="142">
        <v>0</v>
      </c>
      <c r="U7" s="142">
        <v>80000</v>
      </c>
      <c r="V7" s="142">
        <v>0</v>
      </c>
      <c r="W7" s="142">
        <v>0</v>
      </c>
      <c r="X7" s="142">
        <v>105000</v>
      </c>
      <c r="Y7" s="142">
        <v>4029000</v>
      </c>
      <c r="Z7" s="146">
        <v>0</v>
      </c>
      <c r="AA7" s="146">
        <v>0</v>
      </c>
      <c r="AB7" s="146">
        <v>0</v>
      </c>
      <c r="AC7" s="146">
        <v>0</v>
      </c>
      <c r="AD7" s="146">
        <v>0</v>
      </c>
      <c r="AE7" s="146">
        <v>0</v>
      </c>
      <c r="AF7" s="146">
        <v>15000</v>
      </c>
    </row>
    <row r="8" ht="51.95" customHeight="1" spans="1:32">
      <c r="A8" s="91">
        <v>214</v>
      </c>
      <c r="B8" s="80" t="s">
        <v>86</v>
      </c>
      <c r="C8" s="80"/>
      <c r="D8" s="115" t="s">
        <v>87</v>
      </c>
      <c r="E8" s="142">
        <v>4626000</v>
      </c>
      <c r="F8" s="142">
        <v>237000</v>
      </c>
      <c r="G8" s="142">
        <v>11000</v>
      </c>
      <c r="H8" s="142">
        <v>4000</v>
      </c>
      <c r="I8" s="142">
        <v>0</v>
      </c>
      <c r="J8" s="142">
        <v>0</v>
      </c>
      <c r="K8" s="142">
        <v>0</v>
      </c>
      <c r="L8" s="142">
        <v>0</v>
      </c>
      <c r="M8" s="142">
        <v>0</v>
      </c>
      <c r="N8" s="142">
        <v>20000</v>
      </c>
      <c r="O8" s="142">
        <v>0</v>
      </c>
      <c r="P8" s="142">
        <v>0</v>
      </c>
      <c r="Q8" s="142">
        <v>15000</v>
      </c>
      <c r="R8" s="142">
        <v>10000</v>
      </c>
      <c r="S8" s="142">
        <v>100000</v>
      </c>
      <c r="T8" s="142">
        <v>0</v>
      </c>
      <c r="U8" s="142">
        <v>80000</v>
      </c>
      <c r="V8" s="142">
        <v>0</v>
      </c>
      <c r="W8" s="142">
        <v>0</v>
      </c>
      <c r="X8" s="142">
        <v>105000</v>
      </c>
      <c r="Y8" s="142">
        <v>4029000</v>
      </c>
      <c r="Z8" s="146">
        <v>0</v>
      </c>
      <c r="AA8" s="146">
        <v>0</v>
      </c>
      <c r="AB8" s="146">
        <v>0</v>
      </c>
      <c r="AC8" s="146">
        <v>0</v>
      </c>
      <c r="AD8" s="146">
        <v>0</v>
      </c>
      <c r="AE8" s="146">
        <v>0</v>
      </c>
      <c r="AF8" s="146">
        <v>15000</v>
      </c>
    </row>
    <row r="9" ht="51.95" customHeight="1" spans="1:32">
      <c r="A9" s="78" t="s">
        <v>182</v>
      </c>
      <c r="B9" s="78" t="s">
        <v>146</v>
      </c>
      <c r="C9" s="78" t="s">
        <v>86</v>
      </c>
      <c r="D9" s="90" t="s">
        <v>88</v>
      </c>
      <c r="E9" s="142">
        <v>436000</v>
      </c>
      <c r="F9" s="142">
        <v>47000</v>
      </c>
      <c r="G9" s="142">
        <v>11000</v>
      </c>
      <c r="H9" s="142">
        <v>4000</v>
      </c>
      <c r="I9" s="142">
        <v>0</v>
      </c>
      <c r="J9" s="142">
        <v>0</v>
      </c>
      <c r="K9" s="142">
        <v>0</v>
      </c>
      <c r="L9" s="142">
        <v>0</v>
      </c>
      <c r="M9" s="142">
        <v>0</v>
      </c>
      <c r="N9" s="142">
        <v>20000</v>
      </c>
      <c r="O9" s="142">
        <v>0</v>
      </c>
      <c r="P9" s="142">
        <v>0</v>
      </c>
      <c r="Q9" s="142">
        <v>15000</v>
      </c>
      <c r="R9" s="142">
        <v>10000</v>
      </c>
      <c r="S9" s="142">
        <v>100000</v>
      </c>
      <c r="T9" s="142">
        <v>0</v>
      </c>
      <c r="U9" s="142">
        <v>80000</v>
      </c>
      <c r="V9" s="142">
        <v>0</v>
      </c>
      <c r="W9" s="142">
        <v>0</v>
      </c>
      <c r="X9" s="142">
        <v>105000</v>
      </c>
      <c r="Y9" s="142">
        <v>29000</v>
      </c>
      <c r="Z9" s="146">
        <v>0</v>
      </c>
      <c r="AA9" s="146">
        <v>0</v>
      </c>
      <c r="AB9" s="146">
        <v>0</v>
      </c>
      <c r="AC9" s="146">
        <v>0</v>
      </c>
      <c r="AD9" s="146">
        <v>0</v>
      </c>
      <c r="AE9" s="146">
        <v>0</v>
      </c>
      <c r="AF9" s="146">
        <v>15000</v>
      </c>
    </row>
    <row r="10" ht="51.95" customHeight="1" spans="1:32">
      <c r="A10" s="78" t="s">
        <v>182</v>
      </c>
      <c r="B10" s="78" t="s">
        <v>146</v>
      </c>
      <c r="C10" s="78" t="s">
        <v>89</v>
      </c>
      <c r="D10" s="90" t="s">
        <v>90</v>
      </c>
      <c r="E10" s="142">
        <v>4000000</v>
      </c>
      <c r="F10" s="142">
        <v>0</v>
      </c>
      <c r="G10" s="142">
        <v>0</v>
      </c>
      <c r="H10" s="142">
        <v>0</v>
      </c>
      <c r="I10" s="142">
        <v>0</v>
      </c>
      <c r="J10" s="142">
        <v>0</v>
      </c>
      <c r="K10" s="142">
        <v>0</v>
      </c>
      <c r="L10" s="142">
        <v>0</v>
      </c>
      <c r="M10" s="142">
        <v>0</v>
      </c>
      <c r="N10" s="142">
        <v>0</v>
      </c>
      <c r="O10" s="142">
        <v>0</v>
      </c>
      <c r="P10" s="142">
        <v>0</v>
      </c>
      <c r="Q10" s="142">
        <v>0</v>
      </c>
      <c r="R10" s="142">
        <v>0</v>
      </c>
      <c r="S10" s="142">
        <v>0</v>
      </c>
      <c r="T10" s="142">
        <v>0</v>
      </c>
      <c r="U10" s="142">
        <v>0</v>
      </c>
      <c r="V10" s="142">
        <v>0</v>
      </c>
      <c r="W10" s="142">
        <v>0</v>
      </c>
      <c r="X10" s="142">
        <v>0</v>
      </c>
      <c r="Y10" s="142">
        <v>4000000</v>
      </c>
      <c r="Z10" s="146">
        <v>0</v>
      </c>
      <c r="AA10" s="146">
        <v>0</v>
      </c>
      <c r="AB10" s="146">
        <v>0</v>
      </c>
      <c r="AC10" s="146">
        <v>0</v>
      </c>
      <c r="AD10" s="146">
        <v>0</v>
      </c>
      <c r="AE10" s="146">
        <v>0</v>
      </c>
      <c r="AF10" s="146">
        <v>0</v>
      </c>
    </row>
    <row r="11" ht="51.95" customHeight="1" spans="1:32">
      <c r="A11" s="78" t="s">
        <v>182</v>
      </c>
      <c r="B11" s="78" t="s">
        <v>146</v>
      </c>
      <c r="C11" s="78" t="s">
        <v>213</v>
      </c>
      <c r="D11" s="90" t="s">
        <v>93</v>
      </c>
      <c r="E11" s="142">
        <v>190000</v>
      </c>
      <c r="F11" s="142">
        <v>190000</v>
      </c>
      <c r="G11" s="142">
        <v>0</v>
      </c>
      <c r="H11" s="142">
        <v>0</v>
      </c>
      <c r="I11" s="142">
        <v>0</v>
      </c>
      <c r="J11" s="142">
        <v>0</v>
      </c>
      <c r="K11" s="142">
        <v>0</v>
      </c>
      <c r="L11" s="142">
        <v>0</v>
      </c>
      <c r="M11" s="142">
        <v>0</v>
      </c>
      <c r="N11" s="142">
        <v>0</v>
      </c>
      <c r="O11" s="142">
        <v>0</v>
      </c>
      <c r="P11" s="142">
        <v>0</v>
      </c>
      <c r="Q11" s="142">
        <v>0</v>
      </c>
      <c r="R11" s="142">
        <v>0</v>
      </c>
      <c r="S11" s="142">
        <v>0</v>
      </c>
      <c r="T11" s="142">
        <v>0</v>
      </c>
      <c r="U11" s="142">
        <v>0</v>
      </c>
      <c r="V11" s="142">
        <v>0</v>
      </c>
      <c r="W11" s="142">
        <v>0</v>
      </c>
      <c r="X11" s="142">
        <v>0</v>
      </c>
      <c r="Y11" s="142">
        <v>0</v>
      </c>
      <c r="Z11" s="146">
        <v>0</v>
      </c>
      <c r="AA11" s="146">
        <v>0</v>
      </c>
      <c r="AB11" s="146">
        <v>0</v>
      </c>
      <c r="AC11" s="146">
        <v>0</v>
      </c>
      <c r="AD11" s="146">
        <v>0</v>
      </c>
      <c r="AE11" s="146">
        <v>0</v>
      </c>
      <c r="AF11" s="146">
        <v>0</v>
      </c>
    </row>
  </sheetData>
  <sheetProtection formatCells="0" formatColumns="0" formatRows="0"/>
  <mergeCells count="32">
    <mergeCell ref="A2:Y2"/>
    <mergeCell ref="A3:E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s>
  <pageMargins left="0.75" right="0.75" top="1" bottom="1" header="0.5" footer="0.5"/>
  <pageSetup paperSize="9" scale="60" orientation="landscape"/>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1"/>
  <sheetViews>
    <sheetView showGridLines="0" workbookViewId="0">
      <selection activeCell="A7" sqref="A7:D8"/>
    </sheetView>
  </sheetViews>
  <sheetFormatPr defaultColWidth="9" defaultRowHeight="13.5"/>
  <cols>
    <col min="1" max="1" width="5.875" style="58" customWidth="1"/>
    <col min="2" max="2" width="6.375" style="58" customWidth="1"/>
    <col min="3" max="3" width="6" style="58" customWidth="1"/>
    <col min="4" max="4" width="21.5" style="118" customWidth="1"/>
    <col min="5" max="6" width="15.25" style="58" customWidth="1"/>
    <col min="7" max="7" width="9" style="58"/>
    <col min="8" max="8" width="11.75" style="58" customWidth="1"/>
    <col min="9" max="16" width="7.75" style="58" customWidth="1"/>
    <col min="17" max="18" width="9" style="58"/>
    <col min="19" max="19" width="10.5" style="58" customWidth="1"/>
    <col min="20" max="16384" width="9" style="58"/>
  </cols>
  <sheetData>
    <row r="1" customHeight="1"/>
    <row r="2" ht="39.75" customHeight="1" spans="1:19">
      <c r="A2" s="43" t="s">
        <v>223</v>
      </c>
      <c r="B2" s="43"/>
      <c r="C2" s="43"/>
      <c r="D2" s="119"/>
      <c r="E2" s="43"/>
      <c r="F2" s="43"/>
      <c r="G2" s="43"/>
      <c r="H2" s="43"/>
      <c r="I2" s="43"/>
      <c r="J2" s="43"/>
      <c r="K2" s="43"/>
      <c r="L2" s="43"/>
      <c r="M2" s="43"/>
      <c r="N2" s="43"/>
      <c r="O2" s="43"/>
      <c r="P2" s="43"/>
      <c r="Q2" s="43"/>
      <c r="R2" s="43"/>
      <c r="S2" s="43"/>
    </row>
    <row r="3" ht="16.5" customHeight="1" spans="1:19">
      <c r="A3" s="83" t="s">
        <v>73</v>
      </c>
      <c r="B3" s="83"/>
      <c r="C3" s="83"/>
      <c r="D3" s="120"/>
      <c r="E3" s="83"/>
      <c r="S3" s="58" t="s">
        <v>2</v>
      </c>
    </row>
    <row r="4" ht="16.5" customHeight="1" spans="1:19">
      <c r="A4" s="126" t="s">
        <v>74</v>
      </c>
      <c r="B4" s="127"/>
      <c r="C4" s="128"/>
      <c r="D4" s="73" t="s">
        <v>78</v>
      </c>
      <c r="E4" s="129" t="s">
        <v>62</v>
      </c>
      <c r="F4" s="130" t="s">
        <v>113</v>
      </c>
      <c r="G4" s="131"/>
      <c r="H4" s="131"/>
      <c r="I4" s="131"/>
      <c r="J4" s="131"/>
      <c r="K4" s="131"/>
      <c r="L4" s="131"/>
      <c r="M4" s="131"/>
      <c r="N4" s="131"/>
      <c r="O4" s="131"/>
      <c r="P4" s="136"/>
      <c r="Q4" s="74" t="s">
        <v>116</v>
      </c>
      <c r="R4" s="84"/>
      <c r="S4" s="75"/>
    </row>
    <row r="5" ht="36.75" customHeight="1" spans="1:19">
      <c r="A5" s="132" t="s">
        <v>75</v>
      </c>
      <c r="B5" s="132" t="s">
        <v>76</v>
      </c>
      <c r="C5" s="132" t="s">
        <v>77</v>
      </c>
      <c r="D5" s="77"/>
      <c r="E5" s="133"/>
      <c r="F5" s="134" t="s">
        <v>68</v>
      </c>
      <c r="G5" s="135" t="s">
        <v>184</v>
      </c>
      <c r="H5" s="135" t="s">
        <v>165</v>
      </c>
      <c r="I5" s="135" t="s">
        <v>166</v>
      </c>
      <c r="J5" s="73" t="s">
        <v>180</v>
      </c>
      <c r="K5" s="135" t="s">
        <v>167</v>
      </c>
      <c r="L5" s="135" t="s">
        <v>171</v>
      </c>
      <c r="M5" s="135" t="s">
        <v>185</v>
      </c>
      <c r="N5" s="135" t="s">
        <v>186</v>
      </c>
      <c r="O5" s="137" t="s">
        <v>187</v>
      </c>
      <c r="P5" s="135" t="s">
        <v>188</v>
      </c>
      <c r="Q5" s="102" t="s">
        <v>68</v>
      </c>
      <c r="R5" s="102" t="s">
        <v>103</v>
      </c>
      <c r="S5" s="102" t="s">
        <v>153</v>
      </c>
    </row>
    <row r="6" ht="27" customHeight="1" spans="1:19">
      <c r="A6" s="80"/>
      <c r="B6" s="80"/>
      <c r="C6" s="80"/>
      <c r="D6" s="116" t="s">
        <v>68</v>
      </c>
      <c r="E6" s="121">
        <v>4626000</v>
      </c>
      <c r="F6" s="121">
        <v>4626000</v>
      </c>
      <c r="G6" s="122">
        <v>457000</v>
      </c>
      <c r="H6" s="122">
        <v>15000</v>
      </c>
      <c r="I6" s="122">
        <v>10000</v>
      </c>
      <c r="J6" s="122">
        <v>15000</v>
      </c>
      <c r="K6" s="122">
        <v>100000</v>
      </c>
      <c r="L6" s="122">
        <v>0</v>
      </c>
      <c r="M6" s="122">
        <v>0</v>
      </c>
      <c r="N6" s="122">
        <v>4029000</v>
      </c>
      <c r="O6" s="138">
        <v>0</v>
      </c>
      <c r="P6" s="138">
        <v>0</v>
      </c>
      <c r="Q6" s="122">
        <v>0</v>
      </c>
      <c r="R6" s="122">
        <v>0</v>
      </c>
      <c r="S6" s="122">
        <v>0</v>
      </c>
    </row>
    <row r="7" ht="27" customHeight="1" spans="1:19">
      <c r="A7" s="91">
        <v>214</v>
      </c>
      <c r="B7" s="80"/>
      <c r="C7" s="80"/>
      <c r="D7" s="115" t="s">
        <v>85</v>
      </c>
      <c r="E7" s="121">
        <v>4626000</v>
      </c>
      <c r="F7" s="121">
        <v>4626000</v>
      </c>
      <c r="G7" s="122">
        <v>457000</v>
      </c>
      <c r="H7" s="122">
        <v>15000</v>
      </c>
      <c r="I7" s="122">
        <v>10000</v>
      </c>
      <c r="J7" s="122">
        <v>15000</v>
      </c>
      <c r="K7" s="122">
        <v>100000</v>
      </c>
      <c r="L7" s="122">
        <v>0</v>
      </c>
      <c r="M7" s="122">
        <v>0</v>
      </c>
      <c r="N7" s="122">
        <v>4029000</v>
      </c>
      <c r="O7" s="138">
        <v>0</v>
      </c>
      <c r="P7" s="138">
        <v>0</v>
      </c>
      <c r="Q7" s="122">
        <v>0</v>
      </c>
      <c r="R7" s="122">
        <v>0</v>
      </c>
      <c r="S7" s="122">
        <v>0</v>
      </c>
    </row>
    <row r="8" ht="27" customHeight="1" spans="1:19">
      <c r="A8" s="91">
        <v>214</v>
      </c>
      <c r="B8" s="80" t="s">
        <v>86</v>
      </c>
      <c r="C8" s="80"/>
      <c r="D8" s="115" t="s">
        <v>87</v>
      </c>
      <c r="E8" s="121">
        <v>4626000</v>
      </c>
      <c r="F8" s="121">
        <v>4626000</v>
      </c>
      <c r="G8" s="122">
        <v>457000</v>
      </c>
      <c r="H8" s="122">
        <v>15000</v>
      </c>
      <c r="I8" s="122">
        <v>10000</v>
      </c>
      <c r="J8" s="122">
        <v>15000</v>
      </c>
      <c r="K8" s="122">
        <v>100000</v>
      </c>
      <c r="L8" s="122">
        <v>0</v>
      </c>
      <c r="M8" s="122">
        <v>0</v>
      </c>
      <c r="N8" s="122">
        <v>4029000</v>
      </c>
      <c r="O8" s="138">
        <v>0</v>
      </c>
      <c r="P8" s="138">
        <v>0</v>
      </c>
      <c r="Q8" s="122">
        <v>0</v>
      </c>
      <c r="R8" s="122">
        <v>0</v>
      </c>
      <c r="S8" s="122">
        <v>0</v>
      </c>
    </row>
    <row r="9" ht="27" customHeight="1" spans="1:19">
      <c r="A9" s="80" t="s">
        <v>182</v>
      </c>
      <c r="B9" s="80" t="s">
        <v>146</v>
      </c>
      <c r="C9" s="80" t="s">
        <v>86</v>
      </c>
      <c r="D9" s="116" t="s">
        <v>88</v>
      </c>
      <c r="E9" s="121">
        <v>436000</v>
      </c>
      <c r="F9" s="121">
        <v>436000</v>
      </c>
      <c r="G9" s="122">
        <v>267000</v>
      </c>
      <c r="H9" s="122">
        <v>15000</v>
      </c>
      <c r="I9" s="122">
        <v>10000</v>
      </c>
      <c r="J9" s="122">
        <v>15000</v>
      </c>
      <c r="K9" s="122">
        <v>100000</v>
      </c>
      <c r="L9" s="122">
        <v>0</v>
      </c>
      <c r="M9" s="122">
        <v>0</v>
      </c>
      <c r="N9" s="122">
        <v>29000</v>
      </c>
      <c r="O9" s="138">
        <v>0</v>
      </c>
      <c r="P9" s="138">
        <v>0</v>
      </c>
      <c r="Q9" s="122">
        <v>0</v>
      </c>
      <c r="R9" s="122">
        <v>0</v>
      </c>
      <c r="S9" s="122">
        <v>0</v>
      </c>
    </row>
    <row r="10" ht="27" customHeight="1" spans="1:19">
      <c r="A10" s="80" t="s">
        <v>182</v>
      </c>
      <c r="B10" s="80" t="s">
        <v>146</v>
      </c>
      <c r="C10" s="80" t="s">
        <v>89</v>
      </c>
      <c r="D10" s="116" t="s">
        <v>90</v>
      </c>
      <c r="E10" s="121">
        <v>4000000</v>
      </c>
      <c r="F10" s="121">
        <v>4000000</v>
      </c>
      <c r="G10" s="122">
        <v>0</v>
      </c>
      <c r="H10" s="122">
        <v>0</v>
      </c>
      <c r="I10" s="122">
        <v>0</v>
      </c>
      <c r="J10" s="122">
        <v>0</v>
      </c>
      <c r="K10" s="122">
        <v>0</v>
      </c>
      <c r="L10" s="122">
        <v>0</v>
      </c>
      <c r="M10" s="122">
        <v>0</v>
      </c>
      <c r="N10" s="122">
        <v>4000000</v>
      </c>
      <c r="O10" s="138">
        <v>0</v>
      </c>
      <c r="P10" s="138">
        <v>0</v>
      </c>
      <c r="Q10" s="122">
        <v>0</v>
      </c>
      <c r="R10" s="122">
        <v>0</v>
      </c>
      <c r="S10" s="122">
        <v>0</v>
      </c>
    </row>
    <row r="11" ht="27" customHeight="1" spans="1:19">
      <c r="A11" s="80" t="s">
        <v>182</v>
      </c>
      <c r="B11" s="80" t="s">
        <v>146</v>
      </c>
      <c r="C11" s="80" t="s">
        <v>213</v>
      </c>
      <c r="D11" s="116" t="s">
        <v>93</v>
      </c>
      <c r="E11" s="121">
        <v>190000</v>
      </c>
      <c r="F11" s="121">
        <v>190000</v>
      </c>
      <c r="G11" s="122">
        <v>190000</v>
      </c>
      <c r="H11" s="122">
        <v>0</v>
      </c>
      <c r="I11" s="122">
        <v>0</v>
      </c>
      <c r="J11" s="122">
        <v>0</v>
      </c>
      <c r="K11" s="122">
        <v>0</v>
      </c>
      <c r="L11" s="122">
        <v>0</v>
      </c>
      <c r="M11" s="122">
        <v>0</v>
      </c>
      <c r="N11" s="122">
        <v>0</v>
      </c>
      <c r="O11" s="138">
        <v>0</v>
      </c>
      <c r="P11" s="138">
        <v>0</v>
      </c>
      <c r="Q11" s="122">
        <v>0</v>
      </c>
      <c r="R11" s="122">
        <v>0</v>
      </c>
      <c r="S11" s="122">
        <v>0</v>
      </c>
    </row>
  </sheetData>
  <sheetProtection formatCells="0" formatColumns="0" formatRows="0"/>
  <mergeCells count="7">
    <mergeCell ref="A2:S2"/>
    <mergeCell ref="A3:E3"/>
    <mergeCell ref="A4:C4"/>
    <mergeCell ref="F4:P4"/>
    <mergeCell ref="Q4:S4"/>
    <mergeCell ref="D4:D5"/>
    <mergeCell ref="E4:E5"/>
  </mergeCells>
  <pageMargins left="0.75" right="0.75" top="1" bottom="1" header="0.5" footer="0.5"/>
  <pageSetup paperSize="9" scale="75" orientation="landscape"/>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0"/>
  <sheetViews>
    <sheetView showGridLines="0" topLeftCell="A4" workbookViewId="0">
      <selection activeCell="A7" sqref="A7:D10"/>
    </sheetView>
  </sheetViews>
  <sheetFormatPr defaultColWidth="9" defaultRowHeight="13.5"/>
  <cols>
    <col min="1" max="2" width="6.5" style="58" customWidth="1"/>
    <col min="3" max="3" width="7.125" style="58" customWidth="1"/>
    <col min="4" max="4" width="15.125" style="118" customWidth="1"/>
    <col min="5" max="5" width="13.125" style="58" customWidth="1"/>
    <col min="6" max="8" width="9" style="58"/>
    <col min="9" max="9" width="14.5" style="58" customWidth="1"/>
    <col min="10" max="16384" width="9" style="58"/>
  </cols>
  <sheetData>
    <row r="1" customHeight="1"/>
    <row r="2" ht="47.25" customHeight="1" spans="1:16">
      <c r="A2" s="43" t="s">
        <v>224</v>
      </c>
      <c r="B2" s="43"/>
      <c r="C2" s="43"/>
      <c r="D2" s="119"/>
      <c r="E2" s="43"/>
      <c r="F2" s="43"/>
      <c r="G2" s="43"/>
      <c r="H2" s="43"/>
      <c r="I2" s="43"/>
      <c r="J2" s="43"/>
      <c r="K2" s="43"/>
      <c r="L2" s="43"/>
      <c r="M2" s="43"/>
      <c r="N2" s="43"/>
      <c r="O2" s="43"/>
      <c r="P2" s="43"/>
    </row>
    <row r="3" ht="18" customHeight="1" spans="1:16">
      <c r="A3" s="83" t="s">
        <v>73</v>
      </c>
      <c r="B3" s="83"/>
      <c r="C3" s="83"/>
      <c r="D3" s="120"/>
      <c r="E3" s="83"/>
      <c r="P3" s="81" t="s">
        <v>2</v>
      </c>
    </row>
    <row r="4" ht="15.75" customHeight="1" spans="1:16">
      <c r="A4" s="64" t="s">
        <v>74</v>
      </c>
      <c r="B4" s="65"/>
      <c r="C4" s="66"/>
      <c r="D4" s="63" t="s">
        <v>78</v>
      </c>
      <c r="E4" s="63" t="s">
        <v>62</v>
      </c>
      <c r="F4" s="63" t="s">
        <v>190</v>
      </c>
      <c r="G4" s="63" t="s">
        <v>191</v>
      </c>
      <c r="H4" s="110" t="s">
        <v>192</v>
      </c>
      <c r="I4" s="110" t="s">
        <v>193</v>
      </c>
      <c r="J4" s="110" t="s">
        <v>194</v>
      </c>
      <c r="K4" s="110" t="s">
        <v>195</v>
      </c>
      <c r="L4" s="110" t="s">
        <v>135</v>
      </c>
      <c r="M4" s="117" t="s">
        <v>196</v>
      </c>
      <c r="N4" s="123" t="s">
        <v>197</v>
      </c>
      <c r="O4" s="117" t="s">
        <v>198</v>
      </c>
      <c r="P4" s="63" t="s">
        <v>199</v>
      </c>
    </row>
    <row r="5" ht="28.5" customHeight="1" spans="1:16">
      <c r="A5" s="111" t="s">
        <v>75</v>
      </c>
      <c r="B5" s="111" t="s">
        <v>76</v>
      </c>
      <c r="C5" s="111" t="s">
        <v>77</v>
      </c>
      <c r="D5" s="68"/>
      <c r="E5" s="68"/>
      <c r="F5" s="68"/>
      <c r="G5" s="68"/>
      <c r="H5" s="112"/>
      <c r="I5" s="112"/>
      <c r="J5" s="112"/>
      <c r="K5" s="112"/>
      <c r="L5" s="112"/>
      <c r="M5" s="124"/>
      <c r="N5" s="125"/>
      <c r="O5" s="124"/>
      <c r="P5" s="68"/>
    </row>
    <row r="6" ht="49.5" customHeight="1" spans="1:16">
      <c r="A6" s="80"/>
      <c r="B6" s="80"/>
      <c r="C6" s="80"/>
      <c r="D6" s="116" t="s">
        <v>68</v>
      </c>
      <c r="E6" s="121">
        <v>108280</v>
      </c>
      <c r="F6" s="122">
        <v>0</v>
      </c>
      <c r="G6" s="122">
        <v>0</v>
      </c>
      <c r="H6" s="122">
        <v>0</v>
      </c>
      <c r="I6" s="122">
        <v>8280</v>
      </c>
      <c r="J6" s="122">
        <v>0</v>
      </c>
      <c r="K6" s="122">
        <v>0</v>
      </c>
      <c r="L6" s="122">
        <v>0</v>
      </c>
      <c r="M6" s="122">
        <v>0</v>
      </c>
      <c r="N6" s="122">
        <v>0</v>
      </c>
      <c r="O6" s="122">
        <v>0</v>
      </c>
      <c r="P6" s="122">
        <v>100000</v>
      </c>
    </row>
    <row r="7" ht="49.5" customHeight="1" spans="1:16">
      <c r="A7" s="91">
        <v>214</v>
      </c>
      <c r="B7" s="80"/>
      <c r="C7" s="80"/>
      <c r="D7" s="115" t="s">
        <v>85</v>
      </c>
      <c r="E7" s="121">
        <v>108280</v>
      </c>
      <c r="F7" s="122">
        <v>0</v>
      </c>
      <c r="G7" s="122">
        <v>0</v>
      </c>
      <c r="H7" s="122">
        <v>0</v>
      </c>
      <c r="I7" s="122">
        <v>8280</v>
      </c>
      <c r="J7" s="122">
        <v>0</v>
      </c>
      <c r="K7" s="122">
        <v>0</v>
      </c>
      <c r="L7" s="122">
        <v>0</v>
      </c>
      <c r="M7" s="122">
        <v>0</v>
      </c>
      <c r="N7" s="122">
        <v>0</v>
      </c>
      <c r="O7" s="122">
        <v>0</v>
      </c>
      <c r="P7" s="122">
        <v>100000</v>
      </c>
    </row>
    <row r="8" ht="49.5" customHeight="1" spans="1:16">
      <c r="A8" s="91">
        <v>214</v>
      </c>
      <c r="B8" s="80" t="s">
        <v>86</v>
      </c>
      <c r="C8" s="80"/>
      <c r="D8" s="115" t="s">
        <v>87</v>
      </c>
      <c r="E8" s="121">
        <v>108280</v>
      </c>
      <c r="F8" s="122">
        <v>0</v>
      </c>
      <c r="G8" s="122">
        <v>0</v>
      </c>
      <c r="H8" s="122">
        <v>0</v>
      </c>
      <c r="I8" s="122">
        <v>8280</v>
      </c>
      <c r="J8" s="122">
        <v>0</v>
      </c>
      <c r="K8" s="122">
        <v>0</v>
      </c>
      <c r="L8" s="122">
        <v>0</v>
      </c>
      <c r="M8" s="122">
        <v>0</v>
      </c>
      <c r="N8" s="122">
        <v>0</v>
      </c>
      <c r="O8" s="122">
        <v>0</v>
      </c>
      <c r="P8" s="122">
        <v>100000</v>
      </c>
    </row>
    <row r="9" ht="49.5" customHeight="1" spans="1:16">
      <c r="A9" s="80" t="s">
        <v>182</v>
      </c>
      <c r="B9" s="80" t="s">
        <v>146</v>
      </c>
      <c r="C9" s="80" t="s">
        <v>86</v>
      </c>
      <c r="D9" s="116" t="s">
        <v>88</v>
      </c>
      <c r="E9" s="121">
        <v>8280</v>
      </c>
      <c r="F9" s="122">
        <v>0</v>
      </c>
      <c r="G9" s="122">
        <v>0</v>
      </c>
      <c r="H9" s="122">
        <v>0</v>
      </c>
      <c r="I9" s="122">
        <v>8280</v>
      </c>
      <c r="J9" s="122">
        <v>0</v>
      </c>
      <c r="K9" s="122">
        <v>0</v>
      </c>
      <c r="L9" s="122">
        <v>0</v>
      </c>
      <c r="M9" s="122">
        <v>0</v>
      </c>
      <c r="N9" s="122">
        <v>0</v>
      </c>
      <c r="O9" s="122">
        <v>0</v>
      </c>
      <c r="P9" s="122">
        <v>0</v>
      </c>
    </row>
    <row r="10" ht="49.5" customHeight="1" spans="1:16">
      <c r="A10" s="80" t="s">
        <v>182</v>
      </c>
      <c r="B10" s="80" t="s">
        <v>146</v>
      </c>
      <c r="C10" s="80" t="s">
        <v>214</v>
      </c>
      <c r="D10" s="116" t="s">
        <v>94</v>
      </c>
      <c r="E10" s="121">
        <v>100000</v>
      </c>
      <c r="F10" s="122">
        <v>0</v>
      </c>
      <c r="G10" s="122">
        <v>0</v>
      </c>
      <c r="H10" s="122">
        <v>0</v>
      </c>
      <c r="I10" s="122">
        <v>0</v>
      </c>
      <c r="J10" s="122">
        <v>0</v>
      </c>
      <c r="K10" s="122">
        <v>0</v>
      </c>
      <c r="L10" s="122">
        <v>0</v>
      </c>
      <c r="M10" s="122">
        <v>0</v>
      </c>
      <c r="N10" s="122">
        <v>0</v>
      </c>
      <c r="O10" s="122">
        <v>0</v>
      </c>
      <c r="P10" s="122">
        <v>100000</v>
      </c>
    </row>
  </sheetData>
  <sheetProtection formatCells="0" formatColumns="0" formatRows="0"/>
  <mergeCells count="16">
    <mergeCell ref="A2:P2"/>
    <mergeCell ref="A3:E3"/>
    <mergeCell ref="A4:C4"/>
    <mergeCell ref="D4:D5"/>
    <mergeCell ref="E4:E5"/>
    <mergeCell ref="F4:F5"/>
    <mergeCell ref="G4:G5"/>
    <mergeCell ref="H4:H5"/>
    <mergeCell ref="I4:I5"/>
    <mergeCell ref="J4:J5"/>
    <mergeCell ref="K4:K5"/>
    <mergeCell ref="L4:L5"/>
    <mergeCell ref="M4:M5"/>
    <mergeCell ref="N4:N5"/>
    <mergeCell ref="O4:O5"/>
    <mergeCell ref="P4:P5"/>
  </mergeCells>
  <pageMargins left="0.75" right="0.75" top="1" bottom="1" header="0.5" footer="0.5"/>
  <pageSetup paperSize="9" scale="80" orientation="landscape"/>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showGridLines="0" workbookViewId="0">
      <selection activeCell="I10" sqref="I10"/>
    </sheetView>
  </sheetViews>
  <sheetFormatPr defaultColWidth="9" defaultRowHeight="13.5"/>
  <cols>
    <col min="1" max="3" width="5.375" style="58" customWidth="1"/>
    <col min="4" max="5" width="17.75" style="58" customWidth="1"/>
    <col min="6" max="6" width="10.625" style="58" customWidth="1"/>
    <col min="7" max="7" width="10" style="58" customWidth="1"/>
    <col min="8" max="8" width="10.125" style="58" customWidth="1"/>
    <col min="9" max="9" width="10.5" style="58" customWidth="1"/>
    <col min="10" max="10" width="14.125" style="58" customWidth="1"/>
    <col min="11" max="16384" width="9" style="58"/>
  </cols>
  <sheetData>
    <row r="1" customHeight="1"/>
    <row r="2" ht="36" customHeight="1" spans="1:10">
      <c r="A2" s="43" t="s">
        <v>225</v>
      </c>
      <c r="B2" s="43"/>
      <c r="C2" s="43"/>
      <c r="D2" s="43"/>
      <c r="E2" s="43"/>
      <c r="F2" s="43"/>
      <c r="G2" s="43"/>
      <c r="H2" s="43"/>
      <c r="I2" s="43"/>
      <c r="J2" s="43"/>
    </row>
    <row r="3" ht="21" customHeight="1" spans="1:10">
      <c r="A3" s="83" t="s">
        <v>73</v>
      </c>
      <c r="B3" s="83"/>
      <c r="C3" s="83"/>
      <c r="D3" s="83"/>
      <c r="E3" s="83"/>
      <c r="J3" s="58" t="s">
        <v>2</v>
      </c>
    </row>
    <row r="4" ht="15.75" customHeight="1" spans="1:10">
      <c r="A4" s="64" t="s">
        <v>74</v>
      </c>
      <c r="B4" s="65"/>
      <c r="C4" s="66"/>
      <c r="D4" s="63" t="s">
        <v>78</v>
      </c>
      <c r="E4" s="63" t="s">
        <v>62</v>
      </c>
      <c r="F4" s="63" t="s">
        <v>201</v>
      </c>
      <c r="G4" s="63" t="s">
        <v>196</v>
      </c>
      <c r="H4" s="110" t="s">
        <v>202</v>
      </c>
      <c r="I4" s="110" t="s">
        <v>203</v>
      </c>
      <c r="J4" s="117" t="s">
        <v>199</v>
      </c>
    </row>
    <row r="5" ht="28.5" customHeight="1" spans="1:10">
      <c r="A5" s="111" t="s">
        <v>75</v>
      </c>
      <c r="B5" s="111" t="s">
        <v>76</v>
      </c>
      <c r="C5" s="111" t="s">
        <v>77</v>
      </c>
      <c r="D5" s="68"/>
      <c r="E5" s="68"/>
      <c r="F5" s="68"/>
      <c r="G5" s="68"/>
      <c r="H5" s="112"/>
      <c r="I5" s="112"/>
      <c r="J5" s="117"/>
    </row>
    <row r="6" ht="29.25" customHeight="1" spans="1:10">
      <c r="A6" s="80"/>
      <c r="B6" s="80"/>
      <c r="C6" s="80"/>
      <c r="D6" s="91" t="s">
        <v>68</v>
      </c>
      <c r="E6" s="113">
        <v>108280</v>
      </c>
      <c r="F6" s="114">
        <v>8280</v>
      </c>
      <c r="G6" s="114">
        <v>0</v>
      </c>
      <c r="H6" s="114">
        <v>0</v>
      </c>
      <c r="I6" s="114">
        <v>0</v>
      </c>
      <c r="J6" s="114">
        <v>100000</v>
      </c>
    </row>
    <row r="7" ht="29.25" customHeight="1" spans="1:10">
      <c r="A7" s="91">
        <v>214</v>
      </c>
      <c r="B7" s="80"/>
      <c r="C7" s="80"/>
      <c r="D7" s="115" t="s">
        <v>85</v>
      </c>
      <c r="E7" s="113">
        <v>108280</v>
      </c>
      <c r="F7" s="114">
        <v>8280</v>
      </c>
      <c r="G7" s="114">
        <v>0</v>
      </c>
      <c r="H7" s="114">
        <v>0</v>
      </c>
      <c r="I7" s="114">
        <v>0</v>
      </c>
      <c r="J7" s="114">
        <v>100000</v>
      </c>
    </row>
    <row r="8" ht="29.25" customHeight="1" spans="1:10">
      <c r="A8" s="91">
        <v>214</v>
      </c>
      <c r="B8" s="80" t="s">
        <v>86</v>
      </c>
      <c r="C8" s="80"/>
      <c r="D8" s="115" t="s">
        <v>87</v>
      </c>
      <c r="E8" s="113">
        <v>108280</v>
      </c>
      <c r="F8" s="114">
        <v>8280</v>
      </c>
      <c r="G8" s="114">
        <v>0</v>
      </c>
      <c r="H8" s="114">
        <v>0</v>
      </c>
      <c r="I8" s="114">
        <v>0</v>
      </c>
      <c r="J8" s="114">
        <v>100000</v>
      </c>
    </row>
    <row r="9" ht="29.25" customHeight="1" spans="1:10">
      <c r="A9" s="80" t="s">
        <v>182</v>
      </c>
      <c r="B9" s="80" t="s">
        <v>146</v>
      </c>
      <c r="C9" s="80" t="s">
        <v>86</v>
      </c>
      <c r="D9" s="116" t="s">
        <v>88</v>
      </c>
      <c r="E9" s="113">
        <v>8280</v>
      </c>
      <c r="F9" s="114">
        <v>8280</v>
      </c>
      <c r="G9" s="114">
        <v>0</v>
      </c>
      <c r="H9" s="114">
        <v>0</v>
      </c>
      <c r="I9" s="114">
        <v>0</v>
      </c>
      <c r="J9" s="114">
        <v>0</v>
      </c>
    </row>
    <row r="10" ht="29.25" customHeight="1" spans="1:10">
      <c r="A10" s="80" t="s">
        <v>182</v>
      </c>
      <c r="B10" s="80" t="s">
        <v>146</v>
      </c>
      <c r="C10" s="80" t="s">
        <v>214</v>
      </c>
      <c r="D10" s="116" t="s">
        <v>94</v>
      </c>
      <c r="E10" s="113">
        <v>100000</v>
      </c>
      <c r="F10" s="114">
        <v>0</v>
      </c>
      <c r="G10" s="114">
        <v>0</v>
      </c>
      <c r="H10" s="114">
        <v>0</v>
      </c>
      <c r="I10" s="114">
        <v>0</v>
      </c>
      <c r="J10" s="114">
        <v>100000</v>
      </c>
    </row>
  </sheetData>
  <sheetProtection formatCells="0" formatColumns="0" formatRows="0"/>
  <mergeCells count="10">
    <mergeCell ref="A2:J2"/>
    <mergeCell ref="A3:E3"/>
    <mergeCell ref="A4:C4"/>
    <mergeCell ref="D4:D5"/>
    <mergeCell ref="E4:E5"/>
    <mergeCell ref="F4:F5"/>
    <mergeCell ref="G4:G5"/>
    <mergeCell ref="H4:H5"/>
    <mergeCell ref="I4:I5"/>
    <mergeCell ref="J4:J5"/>
  </mergeCells>
  <pageMargins left="0.75" right="0.75" top="1" bottom="1" header="0.5" footer="0.5"/>
  <pageSetup paperSize="9" scale="85" orientation="landscape"/>
  <headerFooter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workbookViewId="0">
      <selection activeCell="F10" sqref="F10"/>
    </sheetView>
  </sheetViews>
  <sheetFormatPr defaultColWidth="9" defaultRowHeight="13.5" outlineLevelRow="6"/>
  <cols>
    <col min="1" max="1" width="6.75" style="58" customWidth="1"/>
    <col min="2" max="3" width="5.875" style="58" customWidth="1"/>
    <col min="4" max="4" width="13.375" style="58" customWidth="1"/>
    <col min="5" max="16384" width="9" style="58"/>
  </cols>
  <sheetData>
    <row r="1" customHeight="1" spans="1:17">
      <c r="A1"/>
      <c r="B1"/>
      <c r="C1"/>
      <c r="D1"/>
      <c r="E1"/>
      <c r="F1"/>
      <c r="G1"/>
      <c r="H1"/>
      <c r="I1"/>
      <c r="J1"/>
      <c r="K1"/>
      <c r="L1"/>
      <c r="M1"/>
      <c r="N1"/>
      <c r="O1"/>
      <c r="P1"/>
      <c r="Q1"/>
    </row>
    <row r="2" ht="31.5" customHeight="1" spans="1:17">
      <c r="A2" s="43" t="s">
        <v>226</v>
      </c>
      <c r="B2" s="43"/>
      <c r="C2" s="43"/>
      <c r="D2" s="43"/>
      <c r="E2" s="43"/>
      <c r="F2" s="43"/>
      <c r="G2" s="43"/>
      <c r="H2" s="43"/>
      <c r="I2" s="43"/>
      <c r="J2" s="43"/>
      <c r="K2" s="43"/>
      <c r="L2" s="43"/>
      <c r="M2" s="43"/>
      <c r="N2" s="43"/>
      <c r="O2" s="43"/>
      <c r="P2" s="43"/>
      <c r="Q2" s="43"/>
    </row>
    <row r="3" ht="18" customHeight="1" spans="1:17">
      <c r="A3" s="60" t="s">
        <v>73</v>
      </c>
      <c r="B3" s="60"/>
      <c r="C3" s="60"/>
      <c r="D3" s="60"/>
      <c r="E3" s="60"/>
      <c r="F3" s="60"/>
      <c r="G3"/>
      <c r="H3"/>
      <c r="I3"/>
      <c r="J3"/>
      <c r="K3"/>
      <c r="L3"/>
      <c r="M3"/>
      <c r="N3"/>
      <c r="O3"/>
      <c r="P3"/>
      <c r="Q3" s="81" t="s">
        <v>2</v>
      </c>
    </row>
    <row r="4" ht="16.5" customHeight="1" spans="1:17">
      <c r="A4" s="74" t="s">
        <v>74</v>
      </c>
      <c r="B4" s="84"/>
      <c r="C4" s="84"/>
      <c r="D4" s="75"/>
      <c r="E4" s="73" t="s">
        <v>62</v>
      </c>
      <c r="F4" s="74" t="s">
        <v>7</v>
      </c>
      <c r="G4" s="84"/>
      <c r="H4" s="84"/>
      <c r="I4" s="75"/>
      <c r="J4" s="74" t="s">
        <v>19</v>
      </c>
      <c r="K4" s="84"/>
      <c r="L4" s="84"/>
      <c r="M4" s="84"/>
      <c r="N4" s="84"/>
      <c r="O4" s="84"/>
      <c r="P4" s="84"/>
      <c r="Q4" s="75"/>
    </row>
    <row r="5" ht="16.5" customHeight="1" spans="1:17">
      <c r="A5" s="74" t="s">
        <v>99</v>
      </c>
      <c r="B5" s="84"/>
      <c r="C5" s="75"/>
      <c r="D5" s="73" t="s">
        <v>78</v>
      </c>
      <c r="E5" s="88"/>
      <c r="F5" s="73" t="s">
        <v>68</v>
      </c>
      <c r="G5" s="73" t="s">
        <v>100</v>
      </c>
      <c r="H5" s="73" t="s">
        <v>101</v>
      </c>
      <c r="I5" s="73" t="s">
        <v>102</v>
      </c>
      <c r="J5" s="73" t="s">
        <v>68</v>
      </c>
      <c r="K5" s="73" t="s">
        <v>103</v>
      </c>
      <c r="L5" s="73" t="s">
        <v>104</v>
      </c>
      <c r="M5" s="73" t="s">
        <v>105</v>
      </c>
      <c r="N5" s="73" t="s">
        <v>106</v>
      </c>
      <c r="O5" s="73" t="s">
        <v>107</v>
      </c>
      <c r="P5" s="73" t="s">
        <v>109</v>
      </c>
      <c r="Q5" s="106" t="s">
        <v>110</v>
      </c>
    </row>
    <row r="6" ht="18" customHeight="1" spans="1:17">
      <c r="A6" s="102" t="s">
        <v>75</v>
      </c>
      <c r="B6" s="102" t="s">
        <v>76</v>
      </c>
      <c r="C6" s="102" t="s">
        <v>77</v>
      </c>
      <c r="D6" s="77"/>
      <c r="E6" s="77"/>
      <c r="F6" s="77"/>
      <c r="G6" s="77"/>
      <c r="H6" s="77"/>
      <c r="I6" s="77"/>
      <c r="J6" s="77"/>
      <c r="K6" s="77"/>
      <c r="L6" s="77"/>
      <c r="M6" s="77"/>
      <c r="N6" s="77"/>
      <c r="O6" s="77"/>
      <c r="P6" s="77"/>
      <c r="Q6" s="107"/>
    </row>
    <row r="7" ht="21.75" customHeight="1" spans="1:17">
      <c r="A7" s="94"/>
      <c r="B7" s="94"/>
      <c r="C7" s="94"/>
      <c r="D7" s="93"/>
      <c r="E7" s="104">
        <v>0</v>
      </c>
      <c r="F7" s="104">
        <v>0</v>
      </c>
      <c r="G7" s="104">
        <v>0</v>
      </c>
      <c r="H7" s="104">
        <v>0</v>
      </c>
      <c r="I7" s="104">
        <v>0</v>
      </c>
      <c r="J7" s="104">
        <v>0</v>
      </c>
      <c r="K7" s="104">
        <v>0</v>
      </c>
      <c r="L7" s="104">
        <v>0</v>
      </c>
      <c r="M7" s="104">
        <v>0</v>
      </c>
      <c r="N7" s="104">
        <v>0</v>
      </c>
      <c r="O7" s="104">
        <v>0</v>
      </c>
      <c r="P7" s="104">
        <v>0</v>
      </c>
      <c r="Q7" s="104">
        <v>0</v>
      </c>
    </row>
  </sheetData>
  <sheetProtection formatCells="0" formatColumns="0" formatRows="0"/>
  <mergeCells count="20">
    <mergeCell ref="A2:Q2"/>
    <mergeCell ref="A3:F3"/>
    <mergeCell ref="A4:D4"/>
    <mergeCell ref="F4:I4"/>
    <mergeCell ref="J4:Q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s>
  <pageMargins left="0.75" right="0.75" top="1" bottom="1" header="0.5" footer="0.5"/>
  <pageSetup paperSize="9" scale="85" orientation="landscape"/>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workbookViewId="0">
      <selection activeCell="F7" sqref="F7:Q7"/>
    </sheetView>
  </sheetViews>
  <sheetFormatPr defaultColWidth="9" defaultRowHeight="13.5" outlineLevelRow="6"/>
  <cols>
    <col min="1" max="1" width="5.25" style="58" customWidth="1"/>
    <col min="2" max="2" width="5.75" style="58" customWidth="1"/>
    <col min="3" max="3" width="5.375" style="58" customWidth="1"/>
    <col min="4" max="4" width="18.125" style="58" customWidth="1"/>
    <col min="5" max="5" width="15.375" style="58" customWidth="1"/>
    <col min="6" max="16" width="9" style="58"/>
    <col min="17" max="17" width="11.625" style="58" customWidth="1"/>
    <col min="18" max="16384" width="9" style="58"/>
  </cols>
  <sheetData>
    <row r="1" customHeight="1" spans="1:17">
      <c r="A1"/>
      <c r="B1"/>
      <c r="C1"/>
      <c r="D1"/>
      <c r="E1"/>
      <c r="F1"/>
      <c r="G1"/>
      <c r="H1"/>
      <c r="I1"/>
      <c r="J1"/>
      <c r="K1"/>
      <c r="L1"/>
      <c r="M1"/>
      <c r="N1"/>
      <c r="O1"/>
      <c r="P1"/>
      <c r="Q1"/>
    </row>
    <row r="2" ht="47.25" customHeight="1" spans="1:17">
      <c r="A2" s="59" t="s">
        <v>227</v>
      </c>
      <c r="B2" s="59"/>
      <c r="C2" s="59"/>
      <c r="D2" s="59"/>
      <c r="E2" s="59"/>
      <c r="F2" s="59"/>
      <c r="G2" s="59"/>
      <c r="H2" s="59"/>
      <c r="I2" s="59"/>
      <c r="J2" s="59"/>
      <c r="K2" s="59"/>
      <c r="L2" s="59"/>
      <c r="M2" s="59"/>
      <c r="N2" s="59"/>
      <c r="O2" s="59"/>
      <c r="P2" s="59"/>
      <c r="Q2" s="59"/>
    </row>
    <row r="3" ht="18" customHeight="1" spans="1:17">
      <c r="A3" s="83" t="s">
        <v>73</v>
      </c>
      <c r="B3" s="108"/>
      <c r="C3" s="108"/>
      <c r="D3" s="108"/>
      <c r="E3"/>
      <c r="F3"/>
      <c r="G3"/>
      <c r="H3"/>
      <c r="I3"/>
      <c r="J3"/>
      <c r="K3"/>
      <c r="L3"/>
      <c r="M3"/>
      <c r="N3"/>
      <c r="O3"/>
      <c r="P3"/>
      <c r="Q3" s="58" t="s">
        <v>2</v>
      </c>
    </row>
    <row r="4" ht="40.5" customHeight="1" spans="1:17">
      <c r="A4" s="74" t="s">
        <v>74</v>
      </c>
      <c r="B4" s="84"/>
      <c r="C4" s="75"/>
      <c r="D4" s="73" t="s">
        <v>74</v>
      </c>
      <c r="E4" s="73" t="s">
        <v>62</v>
      </c>
      <c r="F4" s="73" t="s">
        <v>112</v>
      </c>
      <c r="G4" s="73" t="s">
        <v>113</v>
      </c>
      <c r="H4" s="73" t="s">
        <v>114</v>
      </c>
      <c r="I4" s="73" t="s">
        <v>115</v>
      </c>
      <c r="J4" s="73" t="s">
        <v>116</v>
      </c>
      <c r="K4" s="73" t="s">
        <v>117</v>
      </c>
      <c r="L4" s="73" t="s">
        <v>118</v>
      </c>
      <c r="M4" s="73" t="s">
        <v>119</v>
      </c>
      <c r="N4" s="73" t="s">
        <v>102</v>
      </c>
      <c r="O4" s="73" t="s">
        <v>120</v>
      </c>
      <c r="P4" s="73" t="s">
        <v>110</v>
      </c>
      <c r="Q4" s="73" t="s">
        <v>109</v>
      </c>
    </row>
    <row r="5" customHeight="1" spans="1:17">
      <c r="A5" s="73" t="s">
        <v>75</v>
      </c>
      <c r="B5" s="73" t="s">
        <v>76</v>
      </c>
      <c r="C5" s="73" t="s">
        <v>77</v>
      </c>
      <c r="D5" s="88"/>
      <c r="E5" s="88"/>
      <c r="F5" s="88"/>
      <c r="G5" s="88"/>
      <c r="H5" s="88"/>
      <c r="I5" s="88"/>
      <c r="J5" s="88"/>
      <c r="K5" s="88"/>
      <c r="L5" s="88"/>
      <c r="M5" s="88"/>
      <c r="N5" s="88"/>
      <c r="O5" s="88"/>
      <c r="P5" s="88"/>
      <c r="Q5" s="88"/>
    </row>
    <row r="6" customHeight="1" spans="1:17">
      <c r="A6" s="77"/>
      <c r="B6" s="77"/>
      <c r="C6" s="77"/>
      <c r="D6" s="77"/>
      <c r="E6" s="77"/>
      <c r="F6" s="77"/>
      <c r="G6" s="77"/>
      <c r="H6" s="77"/>
      <c r="I6" s="77"/>
      <c r="J6" s="77"/>
      <c r="K6" s="77"/>
      <c r="L6" s="77"/>
      <c r="M6" s="77"/>
      <c r="N6" s="77"/>
      <c r="O6" s="77"/>
      <c r="P6" s="77"/>
      <c r="Q6" s="77"/>
    </row>
    <row r="7" ht="33.75" customHeight="1" spans="1:17">
      <c r="A7" s="70"/>
      <c r="B7" s="70"/>
      <c r="C7" s="70"/>
      <c r="D7" s="90"/>
      <c r="E7" s="109">
        <v>0</v>
      </c>
      <c r="F7" s="109">
        <v>0</v>
      </c>
      <c r="G7" s="109">
        <v>0</v>
      </c>
      <c r="H7" s="109">
        <v>0</v>
      </c>
      <c r="I7" s="109">
        <v>0</v>
      </c>
      <c r="J7" s="109">
        <v>0</v>
      </c>
      <c r="K7" s="109">
        <v>0</v>
      </c>
      <c r="L7" s="109">
        <v>0</v>
      </c>
      <c r="M7" s="109">
        <v>0</v>
      </c>
      <c r="N7" s="109">
        <v>0</v>
      </c>
      <c r="O7" s="109">
        <v>0</v>
      </c>
      <c r="P7" s="109">
        <v>0</v>
      </c>
      <c r="Q7" s="109">
        <v>0</v>
      </c>
    </row>
  </sheetData>
  <sheetProtection formatCells="0" formatColumns="0" formatRows="0"/>
  <mergeCells count="20">
    <mergeCell ref="A2:Q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5" right="0.75" top="1" bottom="1" header="0.5" footer="0.5"/>
  <pageSetup paperSize="9" scale="82" orientation="landscape"/>
  <headerFooter alignWithMargins="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workbookViewId="0">
      <selection activeCell="F7" sqref="F7:Q7"/>
    </sheetView>
  </sheetViews>
  <sheetFormatPr defaultColWidth="9" defaultRowHeight="13.5" outlineLevelRow="6"/>
  <cols>
    <col min="1" max="1" width="6.5" style="58" customWidth="1"/>
    <col min="2" max="2" width="6.25" style="58" customWidth="1"/>
    <col min="3" max="3" width="5.5" style="58" customWidth="1"/>
    <col min="4" max="4" width="18.5" style="58" customWidth="1"/>
    <col min="5" max="16384" width="9" style="58"/>
  </cols>
  <sheetData>
    <row r="1" customHeight="1" spans="1:17">
      <c r="A1"/>
      <c r="B1"/>
      <c r="C1"/>
      <c r="D1"/>
      <c r="E1"/>
      <c r="F1"/>
      <c r="G1"/>
      <c r="H1"/>
      <c r="I1"/>
      <c r="J1"/>
      <c r="K1"/>
      <c r="L1"/>
      <c r="M1"/>
      <c r="N1"/>
      <c r="O1"/>
      <c r="P1"/>
      <c r="Q1"/>
    </row>
    <row r="2" ht="45" customHeight="1" spans="1:17">
      <c r="A2" s="43" t="s">
        <v>228</v>
      </c>
      <c r="B2" s="43"/>
      <c r="C2" s="43"/>
      <c r="D2" s="43"/>
      <c r="E2" s="43"/>
      <c r="F2" s="43"/>
      <c r="G2" s="43"/>
      <c r="H2" s="43"/>
      <c r="I2" s="43"/>
      <c r="J2" s="43"/>
      <c r="K2" s="43"/>
      <c r="L2" s="43"/>
      <c r="M2" s="43"/>
      <c r="N2" s="43"/>
      <c r="O2" s="43"/>
      <c r="P2" s="43"/>
      <c r="Q2" s="43"/>
    </row>
    <row r="3" ht="21" customHeight="1" spans="1:17">
      <c r="A3" s="60" t="s">
        <v>73</v>
      </c>
      <c r="B3" s="60"/>
      <c r="C3" s="60"/>
      <c r="D3" s="60"/>
      <c r="E3" s="60"/>
      <c r="F3" s="60"/>
      <c r="G3"/>
      <c r="H3"/>
      <c r="I3"/>
      <c r="J3"/>
      <c r="K3"/>
      <c r="L3"/>
      <c r="M3"/>
      <c r="N3"/>
      <c r="O3"/>
      <c r="P3"/>
      <c r="Q3" s="81" t="s">
        <v>2</v>
      </c>
    </row>
    <row r="4" ht="16.5" customHeight="1" spans="1:17">
      <c r="A4" s="74" t="s">
        <v>74</v>
      </c>
      <c r="B4" s="84"/>
      <c r="C4" s="84"/>
      <c r="D4" s="75"/>
      <c r="E4" s="73" t="s">
        <v>62</v>
      </c>
      <c r="F4" s="74" t="s">
        <v>7</v>
      </c>
      <c r="G4" s="84"/>
      <c r="H4" s="84"/>
      <c r="I4" s="75"/>
      <c r="J4" s="74" t="s">
        <v>19</v>
      </c>
      <c r="K4" s="84"/>
      <c r="L4" s="84"/>
      <c r="M4" s="84"/>
      <c r="N4" s="84"/>
      <c r="O4" s="84"/>
      <c r="P4" s="84"/>
      <c r="Q4" s="75"/>
    </row>
    <row r="5" ht="16.5" customHeight="1" spans="1:17">
      <c r="A5" s="74" t="s">
        <v>99</v>
      </c>
      <c r="B5" s="84"/>
      <c r="C5" s="75"/>
      <c r="D5" s="73" t="s">
        <v>78</v>
      </c>
      <c r="E5" s="88"/>
      <c r="F5" s="73" t="s">
        <v>68</v>
      </c>
      <c r="G5" s="73" t="s">
        <v>100</v>
      </c>
      <c r="H5" s="73" t="s">
        <v>101</v>
      </c>
      <c r="I5" s="73" t="s">
        <v>102</v>
      </c>
      <c r="J5" s="73" t="s">
        <v>68</v>
      </c>
      <c r="K5" s="73" t="s">
        <v>103</v>
      </c>
      <c r="L5" s="73" t="s">
        <v>104</v>
      </c>
      <c r="M5" s="73" t="s">
        <v>105</v>
      </c>
      <c r="N5" s="73" t="s">
        <v>106</v>
      </c>
      <c r="O5" s="73" t="s">
        <v>107</v>
      </c>
      <c r="P5" s="73" t="s">
        <v>109</v>
      </c>
      <c r="Q5" s="106" t="s">
        <v>110</v>
      </c>
    </row>
    <row r="6" ht="18" customHeight="1" spans="1:17">
      <c r="A6" s="102" t="s">
        <v>75</v>
      </c>
      <c r="B6" s="102" t="s">
        <v>76</v>
      </c>
      <c r="C6" s="102" t="s">
        <v>77</v>
      </c>
      <c r="D6" s="77"/>
      <c r="E6" s="77"/>
      <c r="F6" s="77"/>
      <c r="G6" s="77"/>
      <c r="H6" s="77"/>
      <c r="I6" s="77"/>
      <c r="J6" s="77"/>
      <c r="K6" s="77"/>
      <c r="L6" s="77"/>
      <c r="M6" s="77"/>
      <c r="N6" s="77"/>
      <c r="O6" s="77"/>
      <c r="P6" s="77"/>
      <c r="Q6" s="107"/>
    </row>
    <row r="7" ht="21.75" customHeight="1" spans="1:17">
      <c r="A7" s="94"/>
      <c r="B7" s="94"/>
      <c r="C7" s="94"/>
      <c r="D7" s="93"/>
      <c r="E7" s="104">
        <v>0</v>
      </c>
      <c r="F7" s="104">
        <v>0</v>
      </c>
      <c r="G7" s="104">
        <v>0</v>
      </c>
      <c r="H7" s="104">
        <v>0</v>
      </c>
      <c r="I7" s="104">
        <v>0</v>
      </c>
      <c r="J7" s="104">
        <v>0</v>
      </c>
      <c r="K7" s="104">
        <v>0</v>
      </c>
      <c r="L7" s="104">
        <v>0</v>
      </c>
      <c r="M7" s="104">
        <v>0</v>
      </c>
      <c r="N7" s="104">
        <v>0</v>
      </c>
      <c r="O7" s="104">
        <v>0</v>
      </c>
      <c r="P7" s="104">
        <v>0</v>
      </c>
      <c r="Q7" s="104">
        <v>0</v>
      </c>
    </row>
  </sheetData>
  <sheetProtection formatCells="0" formatColumns="0" formatRows="0"/>
  <mergeCells count="20">
    <mergeCell ref="A2:Q2"/>
    <mergeCell ref="A3:F3"/>
    <mergeCell ref="A4:D4"/>
    <mergeCell ref="F4:I4"/>
    <mergeCell ref="J4:Q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s>
  <pageMargins left="0.75" right="0.75" top="1" bottom="1" header="0.5" footer="0.5"/>
  <pageSetup paperSize="9" scale="85" orientation="landscape"/>
  <headerFooter alignWithMargins="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workbookViewId="0">
      <selection activeCell="F7" sqref="F7:Q7"/>
    </sheetView>
  </sheetViews>
  <sheetFormatPr defaultColWidth="9" defaultRowHeight="13.5" outlineLevelRow="6"/>
  <cols>
    <col min="1" max="1" width="5.625" style="58" customWidth="1"/>
    <col min="2" max="2" width="6.125" style="58" customWidth="1"/>
    <col min="3" max="3" width="5.375" style="58" customWidth="1"/>
    <col min="4" max="4" width="18.125" style="58" customWidth="1"/>
    <col min="5" max="5" width="15.375" style="58" customWidth="1"/>
    <col min="6" max="16" width="9" style="58"/>
    <col min="17" max="17" width="10.375" style="58" customWidth="1"/>
    <col min="18" max="16384" width="9" style="58"/>
  </cols>
  <sheetData>
    <row r="1" customHeight="1" spans="1:17">
      <c r="A1"/>
      <c r="B1"/>
      <c r="C1"/>
      <c r="D1"/>
      <c r="E1"/>
      <c r="F1"/>
      <c r="G1"/>
      <c r="H1"/>
      <c r="I1"/>
      <c r="J1"/>
      <c r="K1"/>
      <c r="L1"/>
      <c r="M1"/>
      <c r="N1"/>
      <c r="O1"/>
      <c r="P1"/>
      <c r="Q1"/>
    </row>
    <row r="2" ht="44.25" customHeight="1" spans="1:17">
      <c r="A2" s="59" t="s">
        <v>229</v>
      </c>
      <c r="B2" s="59"/>
      <c r="C2" s="59"/>
      <c r="D2" s="59"/>
      <c r="E2" s="59"/>
      <c r="F2" s="59"/>
      <c r="G2" s="59"/>
      <c r="H2" s="59"/>
      <c r="I2" s="59"/>
      <c r="J2" s="59"/>
      <c r="K2" s="59"/>
      <c r="L2" s="59"/>
      <c r="M2" s="59"/>
      <c r="N2" s="59"/>
      <c r="O2" s="59"/>
      <c r="P2" s="59"/>
      <c r="Q2" s="59"/>
    </row>
    <row r="3" ht="19.5" customHeight="1" spans="1:17">
      <c r="A3" s="83" t="s">
        <v>73</v>
      </c>
      <c r="B3" s="108"/>
      <c r="C3" s="108"/>
      <c r="D3" s="108"/>
      <c r="E3"/>
      <c r="F3"/>
      <c r="G3"/>
      <c r="H3"/>
      <c r="I3"/>
      <c r="J3"/>
      <c r="K3"/>
      <c r="L3"/>
      <c r="M3"/>
      <c r="N3"/>
      <c r="O3"/>
      <c r="P3"/>
      <c r="Q3" s="58" t="s">
        <v>2</v>
      </c>
    </row>
    <row r="4" ht="40.5" customHeight="1" spans="1:17">
      <c r="A4" s="74" t="s">
        <v>74</v>
      </c>
      <c r="B4" s="84"/>
      <c r="C4" s="75"/>
      <c r="D4" s="73" t="s">
        <v>74</v>
      </c>
      <c r="E4" s="73" t="s">
        <v>62</v>
      </c>
      <c r="F4" s="73" t="s">
        <v>112</v>
      </c>
      <c r="G4" s="73" t="s">
        <v>113</v>
      </c>
      <c r="H4" s="73" t="s">
        <v>114</v>
      </c>
      <c r="I4" s="73" t="s">
        <v>115</v>
      </c>
      <c r="J4" s="73" t="s">
        <v>116</v>
      </c>
      <c r="K4" s="73" t="s">
        <v>117</v>
      </c>
      <c r="L4" s="73" t="s">
        <v>118</v>
      </c>
      <c r="M4" s="73" t="s">
        <v>119</v>
      </c>
      <c r="N4" s="73" t="s">
        <v>102</v>
      </c>
      <c r="O4" s="73" t="s">
        <v>120</v>
      </c>
      <c r="P4" s="73" t="s">
        <v>110</v>
      </c>
      <c r="Q4" s="73" t="s">
        <v>109</v>
      </c>
    </row>
    <row r="5" customHeight="1" spans="1:17">
      <c r="A5" s="73" t="s">
        <v>75</v>
      </c>
      <c r="B5" s="73" t="s">
        <v>76</v>
      </c>
      <c r="C5" s="73" t="s">
        <v>77</v>
      </c>
      <c r="D5" s="88"/>
      <c r="E5" s="88"/>
      <c r="F5" s="88"/>
      <c r="G5" s="88"/>
      <c r="H5" s="88"/>
      <c r="I5" s="88"/>
      <c r="J5" s="88"/>
      <c r="K5" s="88"/>
      <c r="L5" s="88"/>
      <c r="M5" s="88"/>
      <c r="N5" s="88"/>
      <c r="O5" s="88"/>
      <c r="P5" s="88"/>
      <c r="Q5" s="88"/>
    </row>
    <row r="6" customHeight="1" spans="1:17">
      <c r="A6" s="77"/>
      <c r="B6" s="77"/>
      <c r="C6" s="77"/>
      <c r="D6" s="77"/>
      <c r="E6" s="77"/>
      <c r="F6" s="77"/>
      <c r="G6" s="77"/>
      <c r="H6" s="77"/>
      <c r="I6" s="77"/>
      <c r="J6" s="77"/>
      <c r="K6" s="77"/>
      <c r="L6" s="77"/>
      <c r="M6" s="77"/>
      <c r="N6" s="77"/>
      <c r="O6" s="77"/>
      <c r="P6" s="77"/>
      <c r="Q6" s="77"/>
    </row>
    <row r="7" ht="33.75" customHeight="1" spans="1:17">
      <c r="A7" s="70"/>
      <c r="B7" s="70"/>
      <c r="C7" s="70"/>
      <c r="D7" s="90"/>
      <c r="E7" s="71">
        <v>0</v>
      </c>
      <c r="F7" s="71">
        <v>0</v>
      </c>
      <c r="G7" s="71">
        <v>0</v>
      </c>
      <c r="H7" s="71">
        <v>0</v>
      </c>
      <c r="I7" s="71">
        <v>0</v>
      </c>
      <c r="J7" s="71">
        <v>0</v>
      </c>
      <c r="K7" s="71">
        <v>0</v>
      </c>
      <c r="L7" s="71">
        <v>0</v>
      </c>
      <c r="M7" s="71">
        <v>0</v>
      </c>
      <c r="N7" s="71">
        <v>0</v>
      </c>
      <c r="O7" s="71">
        <v>0</v>
      </c>
      <c r="P7" s="71">
        <v>0</v>
      </c>
      <c r="Q7" s="71">
        <v>0</v>
      </c>
    </row>
  </sheetData>
  <sheetProtection formatCells="0" formatColumns="0" formatRows="0"/>
  <mergeCells count="20">
    <mergeCell ref="A2:Q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5" right="0.75" top="1" bottom="1" header="0.5" footer="0.5"/>
  <pageSetup paperSize="9" scale="82" orientation="landscape"/>
  <headerFooter alignWithMargins="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9"/>
  <sheetViews>
    <sheetView showGridLines="0" topLeftCell="A10" workbookViewId="0">
      <selection activeCell="A8" sqref="A8:D19"/>
    </sheetView>
  </sheetViews>
  <sheetFormatPr defaultColWidth="9" defaultRowHeight="13.5"/>
  <cols>
    <col min="1" max="1" width="6.5" style="58" customWidth="1"/>
    <col min="2" max="2" width="6.25" style="97" customWidth="1"/>
    <col min="3" max="3" width="5.5" style="97" customWidth="1"/>
    <col min="4" max="4" width="18.5" style="58" customWidth="1"/>
    <col min="5" max="5" width="12.625" style="58" customWidth="1"/>
    <col min="6" max="16384" width="9" style="58"/>
  </cols>
  <sheetData>
    <row r="1" customHeight="1"/>
    <row r="2" ht="41.25" customHeight="1" spans="1:17">
      <c r="A2" s="59" t="s">
        <v>230</v>
      </c>
      <c r="B2" s="98"/>
      <c r="C2" s="98"/>
      <c r="D2" s="59"/>
      <c r="E2" s="59"/>
      <c r="F2" s="59"/>
      <c r="G2" s="59"/>
      <c r="H2" s="59"/>
      <c r="I2" s="59"/>
      <c r="J2" s="59"/>
      <c r="K2" s="59"/>
      <c r="L2" s="59"/>
      <c r="M2" s="59"/>
      <c r="N2" s="59"/>
      <c r="O2" s="59"/>
      <c r="P2" s="59"/>
      <c r="Q2" s="59"/>
    </row>
    <row r="3" ht="24" customHeight="1" spans="1:17">
      <c r="A3" s="60" t="s">
        <v>73</v>
      </c>
      <c r="B3" s="99"/>
      <c r="C3" s="99"/>
      <c r="D3" s="61"/>
      <c r="E3" s="61"/>
      <c r="Q3" s="81" t="s">
        <v>2</v>
      </c>
    </row>
    <row r="4" ht="16.5" customHeight="1" spans="1:17">
      <c r="A4" s="74" t="s">
        <v>74</v>
      </c>
      <c r="B4" s="100"/>
      <c r="C4" s="100"/>
      <c r="D4" s="75"/>
      <c r="E4" s="73" t="s">
        <v>62</v>
      </c>
      <c r="F4" s="74" t="s">
        <v>7</v>
      </c>
      <c r="G4" s="84"/>
      <c r="H4" s="84"/>
      <c r="I4" s="75"/>
      <c r="J4" s="74" t="s">
        <v>19</v>
      </c>
      <c r="K4" s="84"/>
      <c r="L4" s="84"/>
      <c r="M4" s="84"/>
      <c r="N4" s="84"/>
      <c r="O4" s="84"/>
      <c r="P4" s="84"/>
      <c r="Q4" s="75"/>
    </row>
    <row r="5" ht="16.5" customHeight="1" spans="1:17">
      <c r="A5" s="74" t="s">
        <v>99</v>
      </c>
      <c r="B5" s="100"/>
      <c r="C5" s="101"/>
      <c r="D5" s="73" t="s">
        <v>78</v>
      </c>
      <c r="E5" s="88"/>
      <c r="F5" s="73" t="s">
        <v>68</v>
      </c>
      <c r="G5" s="73" t="s">
        <v>100</v>
      </c>
      <c r="H5" s="73" t="s">
        <v>101</v>
      </c>
      <c r="I5" s="73" t="s">
        <v>102</v>
      </c>
      <c r="J5" s="73" t="s">
        <v>68</v>
      </c>
      <c r="K5" s="73" t="s">
        <v>103</v>
      </c>
      <c r="L5" s="73" t="s">
        <v>104</v>
      </c>
      <c r="M5" s="73" t="s">
        <v>105</v>
      </c>
      <c r="N5" s="73" t="s">
        <v>106</v>
      </c>
      <c r="O5" s="73" t="s">
        <v>107</v>
      </c>
      <c r="P5" s="73" t="s">
        <v>109</v>
      </c>
      <c r="Q5" s="106" t="s">
        <v>110</v>
      </c>
    </row>
    <row r="6" ht="18" customHeight="1" spans="1:17">
      <c r="A6" s="102" t="s">
        <v>75</v>
      </c>
      <c r="B6" s="103" t="s">
        <v>76</v>
      </c>
      <c r="C6" s="103" t="s">
        <v>77</v>
      </c>
      <c r="D6" s="77"/>
      <c r="E6" s="77"/>
      <c r="F6" s="77"/>
      <c r="G6" s="77"/>
      <c r="H6" s="77"/>
      <c r="I6" s="77"/>
      <c r="J6" s="77"/>
      <c r="K6" s="77"/>
      <c r="L6" s="77"/>
      <c r="M6" s="77"/>
      <c r="N6" s="77"/>
      <c r="O6" s="77"/>
      <c r="P6" s="77"/>
      <c r="Q6" s="107"/>
    </row>
    <row r="7" ht="21.75" customHeight="1" spans="1:17">
      <c r="A7" s="93"/>
      <c r="B7" s="94"/>
      <c r="C7" s="94"/>
      <c r="D7" s="93" t="s">
        <v>68</v>
      </c>
      <c r="E7" s="104">
        <v>6905887.38</v>
      </c>
      <c r="F7" s="104">
        <v>3615887.38</v>
      </c>
      <c r="G7" s="104">
        <v>3411607.38</v>
      </c>
      <c r="H7" s="104">
        <v>196000</v>
      </c>
      <c r="I7" s="104">
        <v>8280</v>
      </c>
      <c r="J7" s="104">
        <v>3290000</v>
      </c>
      <c r="K7" s="104">
        <v>190000</v>
      </c>
      <c r="L7" s="104">
        <v>100000</v>
      </c>
      <c r="M7" s="104">
        <v>0</v>
      </c>
      <c r="N7" s="104">
        <v>3000000</v>
      </c>
      <c r="O7" s="104">
        <v>0</v>
      </c>
      <c r="P7" s="104">
        <v>0</v>
      </c>
      <c r="Q7" s="104">
        <v>0</v>
      </c>
    </row>
    <row r="8" ht="30" customHeight="1" spans="1:17">
      <c r="A8" s="91">
        <v>208</v>
      </c>
      <c r="B8" s="80"/>
      <c r="C8" s="80"/>
      <c r="D8" s="105" t="s">
        <v>79</v>
      </c>
      <c r="E8" s="104">
        <v>488526.24</v>
      </c>
      <c r="F8" s="104">
        <v>488526.24</v>
      </c>
      <c r="G8" s="104">
        <v>488526.24</v>
      </c>
      <c r="H8" s="104">
        <v>0</v>
      </c>
      <c r="I8" s="104">
        <v>0</v>
      </c>
      <c r="J8" s="104">
        <v>0</v>
      </c>
      <c r="K8" s="104">
        <v>0</v>
      </c>
      <c r="L8" s="104">
        <v>0</v>
      </c>
      <c r="M8" s="104">
        <v>0</v>
      </c>
      <c r="N8" s="104">
        <v>0</v>
      </c>
      <c r="O8" s="104">
        <v>0</v>
      </c>
      <c r="P8" s="104">
        <v>0</v>
      </c>
      <c r="Q8" s="104">
        <v>0</v>
      </c>
    </row>
    <row r="9" ht="30" customHeight="1" spans="1:17">
      <c r="A9" s="91">
        <v>208</v>
      </c>
      <c r="B9" s="80" t="s">
        <v>80</v>
      </c>
      <c r="C9" s="80"/>
      <c r="D9" s="105" t="s">
        <v>81</v>
      </c>
      <c r="E9" s="104">
        <v>488526.24</v>
      </c>
      <c r="F9" s="104">
        <v>488526.24</v>
      </c>
      <c r="G9" s="104">
        <v>488526.24</v>
      </c>
      <c r="H9" s="104">
        <v>0</v>
      </c>
      <c r="I9" s="104">
        <v>0</v>
      </c>
      <c r="J9" s="104">
        <v>0</v>
      </c>
      <c r="K9" s="104">
        <v>0</v>
      </c>
      <c r="L9" s="104">
        <v>0</v>
      </c>
      <c r="M9" s="104">
        <v>0</v>
      </c>
      <c r="N9" s="104">
        <v>0</v>
      </c>
      <c r="O9" s="104">
        <v>0</v>
      </c>
      <c r="P9" s="104">
        <v>0</v>
      </c>
      <c r="Q9" s="104">
        <v>0</v>
      </c>
    </row>
    <row r="10" ht="30" customHeight="1" spans="1:17">
      <c r="A10" s="93">
        <v>208</v>
      </c>
      <c r="B10" s="94" t="s">
        <v>80</v>
      </c>
      <c r="C10" s="94" t="s">
        <v>80</v>
      </c>
      <c r="D10" s="93" t="s">
        <v>82</v>
      </c>
      <c r="E10" s="104">
        <v>488526.24</v>
      </c>
      <c r="F10" s="104">
        <v>488526.24</v>
      </c>
      <c r="G10" s="104">
        <v>488526.24</v>
      </c>
      <c r="H10" s="104">
        <v>0</v>
      </c>
      <c r="I10" s="104">
        <v>0</v>
      </c>
      <c r="J10" s="104">
        <v>0</v>
      </c>
      <c r="K10" s="104">
        <v>0</v>
      </c>
      <c r="L10" s="104">
        <v>0</v>
      </c>
      <c r="M10" s="104">
        <v>0</v>
      </c>
      <c r="N10" s="104">
        <v>0</v>
      </c>
      <c r="O10" s="104">
        <v>0</v>
      </c>
      <c r="P10" s="104">
        <v>0</v>
      </c>
      <c r="Q10" s="104">
        <v>0</v>
      </c>
    </row>
    <row r="11" ht="30" customHeight="1" spans="1:17">
      <c r="A11" s="91">
        <v>214</v>
      </c>
      <c r="B11" s="80"/>
      <c r="C11" s="80"/>
      <c r="D11" s="105" t="s">
        <v>85</v>
      </c>
      <c r="E11" s="104">
        <v>6050966.46</v>
      </c>
      <c r="F11" s="104">
        <v>2760966.46</v>
      </c>
      <c r="G11" s="104">
        <v>2556686.46</v>
      </c>
      <c r="H11" s="104">
        <v>196000</v>
      </c>
      <c r="I11" s="104">
        <v>8280</v>
      </c>
      <c r="J11" s="104">
        <v>3290000</v>
      </c>
      <c r="K11" s="104">
        <v>190000</v>
      </c>
      <c r="L11" s="104">
        <v>100000</v>
      </c>
      <c r="M11" s="104">
        <v>0</v>
      </c>
      <c r="N11" s="104">
        <v>3000000</v>
      </c>
      <c r="O11" s="104">
        <v>0</v>
      </c>
      <c r="P11" s="104">
        <v>0</v>
      </c>
      <c r="Q11" s="104">
        <v>0</v>
      </c>
    </row>
    <row r="12" ht="30" customHeight="1" spans="1:17">
      <c r="A12" s="91">
        <v>214</v>
      </c>
      <c r="B12" s="80" t="s">
        <v>86</v>
      </c>
      <c r="C12" s="80"/>
      <c r="D12" s="105" t="s">
        <v>87</v>
      </c>
      <c r="E12" s="104">
        <v>6050966.46</v>
      </c>
      <c r="F12" s="104">
        <v>2760966.46</v>
      </c>
      <c r="G12" s="104">
        <v>2556686.46</v>
      </c>
      <c r="H12" s="104">
        <v>196000</v>
      </c>
      <c r="I12" s="104">
        <v>8280</v>
      </c>
      <c r="J12" s="104">
        <v>3290000</v>
      </c>
      <c r="K12" s="104">
        <v>190000</v>
      </c>
      <c r="L12" s="104">
        <v>100000</v>
      </c>
      <c r="M12" s="104">
        <v>0</v>
      </c>
      <c r="N12" s="104">
        <v>3000000</v>
      </c>
      <c r="O12" s="104">
        <v>0</v>
      </c>
      <c r="P12" s="104">
        <v>0</v>
      </c>
      <c r="Q12" s="104">
        <v>0</v>
      </c>
    </row>
    <row r="13" ht="30" customHeight="1" spans="1:17">
      <c r="A13" s="93">
        <v>214</v>
      </c>
      <c r="B13" s="94" t="s">
        <v>86</v>
      </c>
      <c r="C13" s="94" t="s">
        <v>86</v>
      </c>
      <c r="D13" s="93" t="s">
        <v>88</v>
      </c>
      <c r="E13" s="104">
        <v>2760966.46</v>
      </c>
      <c r="F13" s="104">
        <v>2760966.46</v>
      </c>
      <c r="G13" s="104">
        <v>2556686.46</v>
      </c>
      <c r="H13" s="104">
        <v>196000</v>
      </c>
      <c r="I13" s="104">
        <v>8280</v>
      </c>
      <c r="J13" s="104">
        <v>0</v>
      </c>
      <c r="K13" s="104">
        <v>0</v>
      </c>
      <c r="L13" s="104">
        <v>0</v>
      </c>
      <c r="M13" s="104">
        <v>0</v>
      </c>
      <c r="N13" s="104">
        <v>0</v>
      </c>
      <c r="O13" s="104">
        <v>0</v>
      </c>
      <c r="P13" s="104">
        <v>0</v>
      </c>
      <c r="Q13" s="104">
        <v>0</v>
      </c>
    </row>
    <row r="14" ht="30" customHeight="1" spans="1:17">
      <c r="A14" s="93">
        <v>214</v>
      </c>
      <c r="B14" s="94" t="s">
        <v>86</v>
      </c>
      <c r="C14" s="94" t="s">
        <v>91</v>
      </c>
      <c r="D14" s="93" t="s">
        <v>92</v>
      </c>
      <c r="E14" s="104">
        <v>3000000</v>
      </c>
      <c r="F14" s="104">
        <v>0</v>
      </c>
      <c r="G14" s="104">
        <v>0</v>
      </c>
      <c r="H14" s="104">
        <v>0</v>
      </c>
      <c r="I14" s="104">
        <v>0</v>
      </c>
      <c r="J14" s="104">
        <v>3000000</v>
      </c>
      <c r="K14" s="104">
        <v>0</v>
      </c>
      <c r="L14" s="104">
        <v>0</v>
      </c>
      <c r="M14" s="104">
        <v>0</v>
      </c>
      <c r="N14" s="104">
        <v>3000000</v>
      </c>
      <c r="O14" s="104">
        <v>0</v>
      </c>
      <c r="P14" s="104">
        <v>0</v>
      </c>
      <c r="Q14" s="104">
        <v>0</v>
      </c>
    </row>
    <row r="15" ht="30" customHeight="1" spans="1:17">
      <c r="A15" s="93">
        <v>214</v>
      </c>
      <c r="B15" s="94" t="s">
        <v>86</v>
      </c>
      <c r="C15" s="94">
        <v>10</v>
      </c>
      <c r="D15" s="93" t="s">
        <v>93</v>
      </c>
      <c r="E15" s="104">
        <v>190000</v>
      </c>
      <c r="F15" s="104">
        <v>0</v>
      </c>
      <c r="G15" s="104">
        <v>0</v>
      </c>
      <c r="H15" s="104">
        <v>0</v>
      </c>
      <c r="I15" s="104">
        <v>0</v>
      </c>
      <c r="J15" s="104">
        <v>190000</v>
      </c>
      <c r="K15" s="104">
        <v>190000</v>
      </c>
      <c r="L15" s="104">
        <v>0</v>
      </c>
      <c r="M15" s="104">
        <v>0</v>
      </c>
      <c r="N15" s="104">
        <v>0</v>
      </c>
      <c r="O15" s="104">
        <v>0</v>
      </c>
      <c r="P15" s="104">
        <v>0</v>
      </c>
      <c r="Q15" s="104">
        <v>0</v>
      </c>
    </row>
    <row r="16" ht="30" customHeight="1" spans="1:17">
      <c r="A16" s="93">
        <v>214</v>
      </c>
      <c r="B16" s="94" t="s">
        <v>86</v>
      </c>
      <c r="C16" s="94">
        <v>99</v>
      </c>
      <c r="D16" s="93" t="s">
        <v>94</v>
      </c>
      <c r="E16" s="104">
        <v>100000</v>
      </c>
      <c r="F16" s="104">
        <v>0</v>
      </c>
      <c r="G16" s="104">
        <v>0</v>
      </c>
      <c r="H16" s="104">
        <v>0</v>
      </c>
      <c r="I16" s="104">
        <v>0</v>
      </c>
      <c r="J16" s="104">
        <v>100000</v>
      </c>
      <c r="K16" s="104">
        <v>0</v>
      </c>
      <c r="L16" s="104">
        <v>100000</v>
      </c>
      <c r="M16" s="104">
        <v>0</v>
      </c>
      <c r="N16" s="104">
        <v>0</v>
      </c>
      <c r="O16" s="104">
        <v>0</v>
      </c>
      <c r="P16" s="104">
        <v>0</v>
      </c>
      <c r="Q16" s="104">
        <v>0</v>
      </c>
    </row>
    <row r="17" ht="30" customHeight="1" spans="1:17">
      <c r="A17" s="91">
        <v>221</v>
      </c>
      <c r="B17" s="80"/>
      <c r="C17" s="80"/>
      <c r="D17" s="105" t="s">
        <v>95</v>
      </c>
      <c r="E17" s="104">
        <v>366394.68</v>
      </c>
      <c r="F17" s="104">
        <v>366394.68</v>
      </c>
      <c r="G17" s="104">
        <v>366394.68</v>
      </c>
      <c r="H17" s="104">
        <v>0</v>
      </c>
      <c r="I17" s="104">
        <v>0</v>
      </c>
      <c r="J17" s="104">
        <v>0</v>
      </c>
      <c r="K17" s="104">
        <v>0</v>
      </c>
      <c r="L17" s="104">
        <v>0</v>
      </c>
      <c r="M17" s="104">
        <v>0</v>
      </c>
      <c r="N17" s="104">
        <v>0</v>
      </c>
      <c r="O17" s="104">
        <v>0</v>
      </c>
      <c r="P17" s="104">
        <v>0</v>
      </c>
      <c r="Q17" s="104">
        <v>0</v>
      </c>
    </row>
    <row r="18" ht="30" customHeight="1" spans="1:17">
      <c r="A18" s="91">
        <v>221</v>
      </c>
      <c r="B18" s="80" t="s">
        <v>89</v>
      </c>
      <c r="C18" s="80"/>
      <c r="D18" s="105" t="s">
        <v>96</v>
      </c>
      <c r="E18" s="104">
        <v>366394.68</v>
      </c>
      <c r="F18" s="104">
        <v>366394.68</v>
      </c>
      <c r="G18" s="104">
        <v>366394.68</v>
      </c>
      <c r="H18" s="104">
        <v>0</v>
      </c>
      <c r="I18" s="104">
        <v>0</v>
      </c>
      <c r="J18" s="104">
        <v>0</v>
      </c>
      <c r="K18" s="104">
        <v>0</v>
      </c>
      <c r="L18" s="104">
        <v>0</v>
      </c>
      <c r="M18" s="104">
        <v>0</v>
      </c>
      <c r="N18" s="104">
        <v>0</v>
      </c>
      <c r="O18" s="104">
        <v>0</v>
      </c>
      <c r="P18" s="104">
        <v>0</v>
      </c>
      <c r="Q18" s="104">
        <v>0</v>
      </c>
    </row>
    <row r="19" ht="30" customHeight="1" spans="1:17">
      <c r="A19" s="93">
        <v>221</v>
      </c>
      <c r="B19" s="94" t="s">
        <v>89</v>
      </c>
      <c r="C19" s="94" t="s">
        <v>86</v>
      </c>
      <c r="D19" s="93" t="s">
        <v>97</v>
      </c>
      <c r="E19" s="104">
        <v>366394.68</v>
      </c>
      <c r="F19" s="104">
        <v>366394.68</v>
      </c>
      <c r="G19" s="104">
        <v>366394.68</v>
      </c>
      <c r="H19" s="104">
        <v>0</v>
      </c>
      <c r="I19" s="104">
        <v>0</v>
      </c>
      <c r="J19" s="104">
        <v>0</v>
      </c>
      <c r="K19" s="104">
        <v>0</v>
      </c>
      <c r="L19" s="104">
        <v>0</v>
      </c>
      <c r="M19" s="104">
        <v>0</v>
      </c>
      <c r="N19" s="104">
        <v>0</v>
      </c>
      <c r="O19" s="104">
        <v>0</v>
      </c>
      <c r="P19" s="104">
        <v>0</v>
      </c>
      <c r="Q19" s="104">
        <v>0</v>
      </c>
    </row>
  </sheetData>
  <sheetProtection formatCells="0" formatColumns="0" formatRows="0"/>
  <mergeCells count="20">
    <mergeCell ref="A2:Q2"/>
    <mergeCell ref="A3:E3"/>
    <mergeCell ref="A4:D4"/>
    <mergeCell ref="F4:I4"/>
    <mergeCell ref="J4:Q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s>
  <pageMargins left="0.75" right="0.75" top="1" bottom="1" header="0.5" footer="0.5"/>
  <pageSetup paperSize="9" scale="85" orientation="landscape"/>
  <headerFooter alignWithMargins="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9"/>
  <sheetViews>
    <sheetView showGridLines="0" topLeftCell="A8" workbookViewId="0">
      <selection activeCell="D14" sqref="D14"/>
    </sheetView>
  </sheetViews>
  <sheetFormatPr defaultColWidth="9" defaultRowHeight="13.5"/>
  <cols>
    <col min="1" max="1" width="5.625" style="58" customWidth="1"/>
    <col min="2" max="3" width="5.125" style="58" customWidth="1"/>
    <col min="4" max="4" width="18.125" style="58" customWidth="1"/>
    <col min="5" max="5" width="15.375" style="58" customWidth="1"/>
    <col min="6" max="16384" width="9" style="58"/>
  </cols>
  <sheetData>
    <row r="1" customHeight="1"/>
    <row r="2" ht="46.5" customHeight="1" spans="1:17">
      <c r="A2" s="59" t="s">
        <v>231</v>
      </c>
      <c r="B2" s="59"/>
      <c r="C2" s="82"/>
      <c r="D2" s="82"/>
      <c r="E2" s="59"/>
      <c r="F2" s="59"/>
      <c r="G2" s="59"/>
      <c r="H2" s="59"/>
      <c r="I2" s="59"/>
      <c r="J2" s="59"/>
      <c r="K2" s="59"/>
      <c r="L2" s="59"/>
      <c r="M2" s="59"/>
      <c r="N2" s="59"/>
      <c r="O2" s="59"/>
      <c r="P2" s="59"/>
      <c r="Q2" s="59"/>
    </row>
    <row r="3" ht="25.5" customHeight="1" spans="1:17">
      <c r="A3" s="83" t="s">
        <v>73</v>
      </c>
      <c r="B3" s="83"/>
      <c r="C3" s="83"/>
      <c r="D3" s="83"/>
      <c r="Q3" s="58" t="s">
        <v>2</v>
      </c>
    </row>
    <row r="4" ht="40.5" customHeight="1" spans="1:17">
      <c r="A4" s="74" t="s">
        <v>74</v>
      </c>
      <c r="B4" s="84"/>
      <c r="C4" s="85"/>
      <c r="D4" s="86" t="s">
        <v>74</v>
      </c>
      <c r="E4" s="73" t="s">
        <v>62</v>
      </c>
      <c r="F4" s="73" t="s">
        <v>112</v>
      </c>
      <c r="G4" s="73" t="s">
        <v>113</v>
      </c>
      <c r="H4" s="73" t="s">
        <v>114</v>
      </c>
      <c r="I4" s="73" t="s">
        <v>115</v>
      </c>
      <c r="J4" s="73" t="s">
        <v>116</v>
      </c>
      <c r="K4" s="73" t="s">
        <v>117</v>
      </c>
      <c r="L4" s="73" t="s">
        <v>118</v>
      </c>
      <c r="M4" s="73" t="s">
        <v>119</v>
      </c>
      <c r="N4" s="73" t="s">
        <v>102</v>
      </c>
      <c r="O4" s="73" t="s">
        <v>120</v>
      </c>
      <c r="P4" s="73" t="s">
        <v>110</v>
      </c>
      <c r="Q4" s="73" t="s">
        <v>109</v>
      </c>
    </row>
    <row r="5" customHeight="1" spans="1:17">
      <c r="A5" s="73" t="s">
        <v>75</v>
      </c>
      <c r="B5" s="73" t="s">
        <v>76</v>
      </c>
      <c r="C5" s="86" t="s">
        <v>77</v>
      </c>
      <c r="D5" s="87"/>
      <c r="E5" s="88"/>
      <c r="F5" s="88"/>
      <c r="G5" s="88"/>
      <c r="H5" s="88"/>
      <c r="I5" s="88"/>
      <c r="J5" s="88"/>
      <c r="K5" s="88"/>
      <c r="L5" s="88"/>
      <c r="M5" s="88"/>
      <c r="N5" s="88"/>
      <c r="O5" s="88"/>
      <c r="P5" s="88"/>
      <c r="Q5" s="88"/>
    </row>
    <row r="6" customHeight="1" spans="1:17">
      <c r="A6" s="77"/>
      <c r="B6" s="77"/>
      <c r="C6" s="89"/>
      <c r="D6" s="89"/>
      <c r="E6" s="77"/>
      <c r="F6" s="77"/>
      <c r="G6" s="77"/>
      <c r="H6" s="77"/>
      <c r="I6" s="77"/>
      <c r="J6" s="77"/>
      <c r="K6" s="77"/>
      <c r="L6" s="77"/>
      <c r="M6" s="77"/>
      <c r="N6" s="77"/>
      <c r="O6" s="77"/>
      <c r="P6" s="77"/>
      <c r="Q6" s="77"/>
    </row>
    <row r="7" ht="33.75" customHeight="1" spans="1:17">
      <c r="A7" s="70"/>
      <c r="B7" s="70"/>
      <c r="C7" s="70"/>
      <c r="D7" s="90" t="s">
        <v>68</v>
      </c>
      <c r="E7" s="71">
        <v>6905887.38</v>
      </c>
      <c r="F7" s="71">
        <v>3411607.38</v>
      </c>
      <c r="G7" s="71">
        <v>386000</v>
      </c>
      <c r="H7" s="71">
        <v>3000000</v>
      </c>
      <c r="I7" s="71">
        <v>0</v>
      </c>
      <c r="J7" s="71">
        <v>0</v>
      </c>
      <c r="K7" s="71">
        <v>0</v>
      </c>
      <c r="L7" s="71">
        <v>0</v>
      </c>
      <c r="M7" s="71">
        <v>0</v>
      </c>
      <c r="N7" s="71">
        <v>108280</v>
      </c>
      <c r="O7" s="71">
        <v>0</v>
      </c>
      <c r="P7" s="71">
        <v>0</v>
      </c>
      <c r="Q7" s="71">
        <v>0</v>
      </c>
    </row>
    <row r="8" ht="33.75" customHeight="1" spans="1:17">
      <c r="A8" s="91">
        <v>208</v>
      </c>
      <c r="B8" s="80"/>
      <c r="C8" s="80"/>
      <c r="D8" s="92" t="s">
        <v>79</v>
      </c>
      <c r="E8" s="71">
        <v>488526.24</v>
      </c>
      <c r="F8" s="71">
        <v>488526.24</v>
      </c>
      <c r="G8" s="71">
        <v>0</v>
      </c>
      <c r="H8" s="71">
        <v>0</v>
      </c>
      <c r="I8" s="71">
        <v>0</v>
      </c>
      <c r="J8" s="71">
        <v>0</v>
      </c>
      <c r="K8" s="71">
        <v>0</v>
      </c>
      <c r="L8" s="71">
        <v>0</v>
      </c>
      <c r="M8" s="71">
        <v>0</v>
      </c>
      <c r="N8" s="71">
        <v>0</v>
      </c>
      <c r="O8" s="71">
        <v>0</v>
      </c>
      <c r="P8" s="71">
        <v>0</v>
      </c>
      <c r="Q8" s="71">
        <v>0</v>
      </c>
    </row>
    <row r="9" ht="33.75" customHeight="1" spans="1:17">
      <c r="A9" s="91">
        <v>208</v>
      </c>
      <c r="B9" s="80" t="s">
        <v>80</v>
      </c>
      <c r="C9" s="80"/>
      <c r="D9" s="92" t="s">
        <v>81</v>
      </c>
      <c r="E9" s="71">
        <v>488526.24</v>
      </c>
      <c r="F9" s="71">
        <v>488526.24</v>
      </c>
      <c r="G9" s="71">
        <v>0</v>
      </c>
      <c r="H9" s="71">
        <v>0</v>
      </c>
      <c r="I9" s="71">
        <v>0</v>
      </c>
      <c r="J9" s="71">
        <v>0</v>
      </c>
      <c r="K9" s="71">
        <v>0</v>
      </c>
      <c r="L9" s="71">
        <v>0</v>
      </c>
      <c r="M9" s="71">
        <v>0</v>
      </c>
      <c r="N9" s="71">
        <v>0</v>
      </c>
      <c r="O9" s="71">
        <v>0</v>
      </c>
      <c r="P9" s="71">
        <v>0</v>
      </c>
      <c r="Q9" s="71">
        <v>0</v>
      </c>
    </row>
    <row r="10" ht="33.75" customHeight="1" spans="1:17">
      <c r="A10" s="93">
        <v>208</v>
      </c>
      <c r="B10" s="94" t="s">
        <v>80</v>
      </c>
      <c r="C10" s="95" t="s">
        <v>80</v>
      </c>
      <c r="D10" s="96" t="s">
        <v>82</v>
      </c>
      <c r="E10" s="71">
        <v>488526.24</v>
      </c>
      <c r="F10" s="71">
        <v>488526.24</v>
      </c>
      <c r="G10" s="71">
        <v>0</v>
      </c>
      <c r="H10" s="71">
        <v>0</v>
      </c>
      <c r="I10" s="71">
        <v>0</v>
      </c>
      <c r="J10" s="71">
        <v>0</v>
      </c>
      <c r="K10" s="71">
        <v>0</v>
      </c>
      <c r="L10" s="71">
        <v>0</v>
      </c>
      <c r="M10" s="71">
        <v>0</v>
      </c>
      <c r="N10" s="71">
        <v>0</v>
      </c>
      <c r="O10" s="71">
        <v>0</v>
      </c>
      <c r="P10" s="71">
        <v>0</v>
      </c>
      <c r="Q10" s="71">
        <v>0</v>
      </c>
    </row>
    <row r="11" ht="33.75" customHeight="1" spans="1:17">
      <c r="A11" s="91">
        <v>214</v>
      </c>
      <c r="B11" s="80"/>
      <c r="C11" s="80"/>
      <c r="D11" s="92" t="s">
        <v>85</v>
      </c>
      <c r="E11" s="71">
        <v>6050966.46</v>
      </c>
      <c r="F11" s="71">
        <v>2556686.46</v>
      </c>
      <c r="G11" s="71">
        <v>386000</v>
      </c>
      <c r="H11" s="71">
        <v>3000000</v>
      </c>
      <c r="I11" s="71">
        <v>0</v>
      </c>
      <c r="J11" s="71">
        <v>0</v>
      </c>
      <c r="K11" s="71">
        <v>0</v>
      </c>
      <c r="L11" s="71">
        <v>0</v>
      </c>
      <c r="M11" s="71">
        <v>0</v>
      </c>
      <c r="N11" s="71">
        <v>108280</v>
      </c>
      <c r="O11" s="71">
        <v>0</v>
      </c>
      <c r="P11" s="71">
        <v>0</v>
      </c>
      <c r="Q11" s="71">
        <v>0</v>
      </c>
    </row>
    <row r="12" ht="33.75" customHeight="1" spans="1:17">
      <c r="A12" s="91">
        <v>214</v>
      </c>
      <c r="B12" s="80" t="s">
        <v>86</v>
      </c>
      <c r="C12" s="80"/>
      <c r="D12" s="92" t="s">
        <v>87</v>
      </c>
      <c r="E12" s="71">
        <v>6050966.46</v>
      </c>
      <c r="F12" s="71">
        <v>2556686.46</v>
      </c>
      <c r="G12" s="71">
        <v>386000</v>
      </c>
      <c r="H12" s="71">
        <v>3000000</v>
      </c>
      <c r="I12" s="71">
        <v>0</v>
      </c>
      <c r="J12" s="71">
        <v>0</v>
      </c>
      <c r="K12" s="71">
        <v>0</v>
      </c>
      <c r="L12" s="71">
        <v>0</v>
      </c>
      <c r="M12" s="71">
        <v>0</v>
      </c>
      <c r="N12" s="71">
        <v>108280</v>
      </c>
      <c r="O12" s="71">
        <v>0</v>
      </c>
      <c r="P12" s="71">
        <v>0</v>
      </c>
      <c r="Q12" s="71">
        <v>0</v>
      </c>
    </row>
    <row r="13" ht="33.75" customHeight="1" spans="1:17">
      <c r="A13" s="93">
        <v>214</v>
      </c>
      <c r="B13" s="94" t="s">
        <v>86</v>
      </c>
      <c r="C13" s="95" t="s">
        <v>86</v>
      </c>
      <c r="D13" s="96" t="s">
        <v>88</v>
      </c>
      <c r="E13" s="71">
        <v>2760966.46</v>
      </c>
      <c r="F13" s="71">
        <v>2556686.46</v>
      </c>
      <c r="G13" s="71">
        <v>196000</v>
      </c>
      <c r="H13" s="71">
        <v>0</v>
      </c>
      <c r="I13" s="71">
        <v>0</v>
      </c>
      <c r="J13" s="71">
        <v>0</v>
      </c>
      <c r="K13" s="71">
        <v>0</v>
      </c>
      <c r="L13" s="71">
        <v>0</v>
      </c>
      <c r="M13" s="71">
        <v>0</v>
      </c>
      <c r="N13" s="71">
        <v>8280</v>
      </c>
      <c r="O13" s="71">
        <v>0</v>
      </c>
      <c r="P13" s="71">
        <v>0</v>
      </c>
      <c r="Q13" s="71">
        <v>0</v>
      </c>
    </row>
    <row r="14" ht="33.75" customHeight="1" spans="1:17">
      <c r="A14" s="93">
        <v>214</v>
      </c>
      <c r="B14" s="94" t="s">
        <v>86</v>
      </c>
      <c r="C14" s="95" t="s">
        <v>91</v>
      </c>
      <c r="D14" s="96" t="s">
        <v>92</v>
      </c>
      <c r="E14" s="71">
        <v>3000000</v>
      </c>
      <c r="F14" s="71">
        <v>0</v>
      </c>
      <c r="G14" s="71">
        <v>0</v>
      </c>
      <c r="H14" s="71">
        <v>3000000</v>
      </c>
      <c r="I14" s="71">
        <v>0</v>
      </c>
      <c r="J14" s="71">
        <v>0</v>
      </c>
      <c r="K14" s="71">
        <v>0</v>
      </c>
      <c r="L14" s="71">
        <v>0</v>
      </c>
      <c r="M14" s="71">
        <v>0</v>
      </c>
      <c r="N14" s="71">
        <v>0</v>
      </c>
      <c r="O14" s="71">
        <v>0</v>
      </c>
      <c r="P14" s="71">
        <v>0</v>
      </c>
      <c r="Q14" s="71">
        <v>0</v>
      </c>
    </row>
    <row r="15" ht="33.75" customHeight="1" spans="1:17">
      <c r="A15" s="93">
        <v>214</v>
      </c>
      <c r="B15" s="94" t="s">
        <v>86</v>
      </c>
      <c r="C15" s="95">
        <v>10</v>
      </c>
      <c r="D15" s="96" t="s">
        <v>93</v>
      </c>
      <c r="E15" s="71">
        <v>190000</v>
      </c>
      <c r="F15" s="71">
        <v>0</v>
      </c>
      <c r="G15" s="71">
        <v>190000</v>
      </c>
      <c r="H15" s="71">
        <v>0</v>
      </c>
      <c r="I15" s="71">
        <v>0</v>
      </c>
      <c r="J15" s="71">
        <v>0</v>
      </c>
      <c r="K15" s="71">
        <v>0</v>
      </c>
      <c r="L15" s="71">
        <v>0</v>
      </c>
      <c r="M15" s="71">
        <v>0</v>
      </c>
      <c r="N15" s="71">
        <v>0</v>
      </c>
      <c r="O15" s="71">
        <v>0</v>
      </c>
      <c r="P15" s="71">
        <v>0</v>
      </c>
      <c r="Q15" s="71">
        <v>0</v>
      </c>
    </row>
    <row r="16" ht="33.75" customHeight="1" spans="1:17">
      <c r="A16" s="93">
        <v>214</v>
      </c>
      <c r="B16" s="94" t="s">
        <v>86</v>
      </c>
      <c r="C16" s="95">
        <v>99</v>
      </c>
      <c r="D16" s="96" t="s">
        <v>94</v>
      </c>
      <c r="E16" s="71">
        <v>100000</v>
      </c>
      <c r="F16" s="71">
        <v>0</v>
      </c>
      <c r="G16" s="71">
        <v>0</v>
      </c>
      <c r="H16" s="71">
        <v>0</v>
      </c>
      <c r="I16" s="71">
        <v>0</v>
      </c>
      <c r="J16" s="71">
        <v>0</v>
      </c>
      <c r="K16" s="71">
        <v>0</v>
      </c>
      <c r="L16" s="71">
        <v>0</v>
      </c>
      <c r="M16" s="71">
        <v>0</v>
      </c>
      <c r="N16" s="71">
        <v>100000</v>
      </c>
      <c r="O16" s="71">
        <v>0</v>
      </c>
      <c r="P16" s="71">
        <v>0</v>
      </c>
      <c r="Q16" s="71">
        <v>0</v>
      </c>
    </row>
    <row r="17" ht="33.75" customHeight="1" spans="1:17">
      <c r="A17" s="91">
        <v>221</v>
      </c>
      <c r="B17" s="80"/>
      <c r="C17" s="80"/>
      <c r="D17" s="92" t="s">
        <v>95</v>
      </c>
      <c r="E17" s="71">
        <v>366394.68</v>
      </c>
      <c r="F17" s="71">
        <v>366394.68</v>
      </c>
      <c r="G17" s="71">
        <v>0</v>
      </c>
      <c r="H17" s="71">
        <v>0</v>
      </c>
      <c r="I17" s="71">
        <v>0</v>
      </c>
      <c r="J17" s="71">
        <v>0</v>
      </c>
      <c r="K17" s="71">
        <v>0</v>
      </c>
      <c r="L17" s="71">
        <v>0</v>
      </c>
      <c r="M17" s="71">
        <v>0</v>
      </c>
      <c r="N17" s="71">
        <v>0</v>
      </c>
      <c r="O17" s="71">
        <v>0</v>
      </c>
      <c r="P17" s="71">
        <v>0</v>
      </c>
      <c r="Q17" s="71">
        <v>0</v>
      </c>
    </row>
    <row r="18" ht="33.75" customHeight="1" spans="1:17">
      <c r="A18" s="91">
        <v>221</v>
      </c>
      <c r="B18" s="80" t="s">
        <v>89</v>
      </c>
      <c r="C18" s="80"/>
      <c r="D18" s="92" t="s">
        <v>96</v>
      </c>
      <c r="E18" s="71">
        <v>366394.68</v>
      </c>
      <c r="F18" s="71">
        <v>366394.68</v>
      </c>
      <c r="G18" s="71">
        <v>0</v>
      </c>
      <c r="H18" s="71">
        <v>0</v>
      </c>
      <c r="I18" s="71">
        <v>0</v>
      </c>
      <c r="J18" s="71">
        <v>0</v>
      </c>
      <c r="K18" s="71">
        <v>0</v>
      </c>
      <c r="L18" s="71">
        <v>0</v>
      </c>
      <c r="M18" s="71">
        <v>0</v>
      </c>
      <c r="N18" s="71">
        <v>0</v>
      </c>
      <c r="O18" s="71">
        <v>0</v>
      </c>
      <c r="P18" s="71">
        <v>0</v>
      </c>
      <c r="Q18" s="71">
        <v>0</v>
      </c>
    </row>
    <row r="19" ht="33.75" customHeight="1" spans="1:17">
      <c r="A19" s="93">
        <v>221</v>
      </c>
      <c r="B19" s="94" t="s">
        <v>89</v>
      </c>
      <c r="C19" s="95" t="s">
        <v>86</v>
      </c>
      <c r="D19" s="96" t="s">
        <v>97</v>
      </c>
      <c r="E19" s="71">
        <v>366394.68</v>
      </c>
      <c r="F19" s="71">
        <v>366394.68</v>
      </c>
      <c r="G19" s="71">
        <v>0</v>
      </c>
      <c r="H19" s="71">
        <v>0</v>
      </c>
      <c r="I19" s="71">
        <v>0</v>
      </c>
      <c r="J19" s="71">
        <v>0</v>
      </c>
      <c r="K19" s="71">
        <v>0</v>
      </c>
      <c r="L19" s="71">
        <v>0</v>
      </c>
      <c r="M19" s="71">
        <v>0</v>
      </c>
      <c r="N19" s="71">
        <v>0</v>
      </c>
      <c r="O19" s="71">
        <v>0</v>
      </c>
      <c r="P19" s="71">
        <v>0</v>
      </c>
      <c r="Q19" s="71">
        <v>0</v>
      </c>
    </row>
  </sheetData>
  <sheetProtection formatCells="0" formatColumns="0" formatRows="0"/>
  <mergeCells count="20">
    <mergeCell ref="A2:Q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5" right="0.75" top="1" bottom="1" header="0.5" footer="0.5"/>
  <pageSetup paperSize="9" scale="82" orientation="landscape"/>
  <headerFooter alignWithMargins="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0"/>
  <sheetViews>
    <sheetView showGridLines="0" workbookViewId="0">
      <selection activeCell="A6" sqref="A6"/>
    </sheetView>
  </sheetViews>
  <sheetFormatPr defaultColWidth="9" defaultRowHeight="13.5"/>
  <cols>
    <col min="1" max="1" width="24.75" style="58" customWidth="1"/>
    <col min="2" max="2" width="14.625" style="58" customWidth="1"/>
    <col min="3" max="3" width="19.5" style="58" customWidth="1"/>
    <col min="4" max="4" width="24.375" style="58" customWidth="1"/>
    <col min="5" max="5" width="14.75" style="58" customWidth="1"/>
    <col min="6" max="7" width="15" style="58" customWidth="1"/>
    <col min="8" max="8" width="11.5" style="58" customWidth="1"/>
    <col min="9" max="9" width="11.375" style="58" customWidth="1"/>
    <col min="10" max="16384" width="9" style="58"/>
  </cols>
  <sheetData>
    <row r="1" customHeight="1"/>
    <row r="2" ht="23.25" customHeight="1" spans="1:9">
      <c r="A2" s="43" t="s">
        <v>232</v>
      </c>
      <c r="B2" s="43"/>
      <c r="C2" s="43"/>
      <c r="D2" s="43"/>
      <c r="E2" s="43"/>
      <c r="F2" s="43"/>
      <c r="G2" s="43"/>
      <c r="H2" s="43"/>
      <c r="I2" s="43"/>
    </row>
    <row r="3" ht="18" customHeight="1" spans="1:9">
      <c r="A3" s="58" t="s">
        <v>73</v>
      </c>
      <c r="I3" s="81" t="s">
        <v>2</v>
      </c>
    </row>
    <row r="4" ht="21" customHeight="1" spans="1:9">
      <c r="A4" s="72" t="s">
        <v>233</v>
      </c>
      <c r="B4" s="73" t="s">
        <v>62</v>
      </c>
      <c r="C4" s="74" t="s">
        <v>63</v>
      </c>
      <c r="D4" s="75"/>
      <c r="E4" s="73" t="s">
        <v>15</v>
      </c>
      <c r="F4" s="73" t="s">
        <v>18</v>
      </c>
      <c r="G4" s="73" t="s">
        <v>234</v>
      </c>
      <c r="H4" s="73" t="s">
        <v>23</v>
      </c>
      <c r="I4" s="73" t="s">
        <v>28</v>
      </c>
    </row>
    <row r="5" customHeight="1" spans="1:9">
      <c r="A5" s="76"/>
      <c r="B5" s="77"/>
      <c r="C5" s="77" t="s">
        <v>66</v>
      </c>
      <c r="D5" s="77" t="s">
        <v>67</v>
      </c>
      <c r="E5" s="77"/>
      <c r="F5" s="77"/>
      <c r="G5" s="77"/>
      <c r="H5" s="77"/>
      <c r="I5" s="77"/>
    </row>
    <row r="6" ht="33.75" customHeight="1" spans="1:9">
      <c r="A6" s="78" t="s">
        <v>68</v>
      </c>
      <c r="B6" s="79">
        <f>C6+D6+G6</f>
        <v>7290188</v>
      </c>
      <c r="C6" s="79">
        <v>3290000</v>
      </c>
      <c r="D6" s="79">
        <v>4000000</v>
      </c>
      <c r="E6" s="79">
        <v>0</v>
      </c>
      <c r="F6" s="79">
        <v>0</v>
      </c>
      <c r="G6" s="79">
        <v>188</v>
      </c>
      <c r="H6" s="79">
        <v>0</v>
      </c>
      <c r="I6" s="79">
        <v>0</v>
      </c>
    </row>
    <row r="7" ht="33.75" customHeight="1" spans="1:9">
      <c r="A7" s="80" t="s">
        <v>235</v>
      </c>
      <c r="B7" s="79">
        <f>D7+G7</f>
        <v>4000188</v>
      </c>
      <c r="C7" s="79">
        <v>0</v>
      </c>
      <c r="D7" s="79">
        <v>4000000</v>
      </c>
      <c r="E7" s="79">
        <v>0</v>
      </c>
      <c r="F7" s="79">
        <v>0</v>
      </c>
      <c r="G7" s="79">
        <v>188</v>
      </c>
      <c r="H7" s="79">
        <v>0</v>
      </c>
      <c r="I7" s="79">
        <v>0</v>
      </c>
    </row>
    <row r="8" ht="33.75" customHeight="1" spans="1:9">
      <c r="A8" s="80" t="s">
        <v>236</v>
      </c>
      <c r="B8" s="79">
        <v>3000000</v>
      </c>
      <c r="C8" s="79">
        <v>3000000</v>
      </c>
      <c r="D8" s="79">
        <v>0</v>
      </c>
      <c r="E8" s="79">
        <v>0</v>
      </c>
      <c r="F8" s="79">
        <v>0</v>
      </c>
      <c r="G8" s="79"/>
      <c r="H8" s="79">
        <v>0</v>
      </c>
      <c r="I8" s="79">
        <v>0</v>
      </c>
    </row>
    <row r="9" ht="33.75" customHeight="1" spans="1:9">
      <c r="A9" s="80" t="s">
        <v>237</v>
      </c>
      <c r="B9" s="79">
        <v>100000</v>
      </c>
      <c r="C9" s="79">
        <v>100000</v>
      </c>
      <c r="D9" s="79">
        <v>0</v>
      </c>
      <c r="E9" s="79">
        <v>0</v>
      </c>
      <c r="F9" s="79">
        <v>0</v>
      </c>
      <c r="G9" s="79"/>
      <c r="H9" s="79">
        <v>0</v>
      </c>
      <c r="I9" s="79">
        <v>0</v>
      </c>
    </row>
    <row r="10" ht="33.75" customHeight="1" spans="1:9">
      <c r="A10" s="80" t="s">
        <v>238</v>
      </c>
      <c r="B10" s="79">
        <v>190000</v>
      </c>
      <c r="C10" s="79">
        <v>190000</v>
      </c>
      <c r="D10" s="79">
        <v>0</v>
      </c>
      <c r="E10" s="79">
        <v>0</v>
      </c>
      <c r="F10" s="79">
        <v>0</v>
      </c>
      <c r="G10" s="79"/>
      <c r="H10" s="79">
        <v>0</v>
      </c>
      <c r="I10" s="79">
        <v>0</v>
      </c>
    </row>
  </sheetData>
  <sheetProtection formatCells="0" formatColumns="0" formatRows="0"/>
  <mergeCells count="9">
    <mergeCell ref="A2:I2"/>
    <mergeCell ref="C4:D4"/>
    <mergeCell ref="A4:A5"/>
    <mergeCell ref="B4:B5"/>
    <mergeCell ref="E4:E5"/>
    <mergeCell ref="F4:F5"/>
    <mergeCell ref="G4:G5"/>
    <mergeCell ref="H4:H5"/>
    <mergeCell ref="I4:I5"/>
  </mergeCells>
  <pageMargins left="0.7" right="0.7" top="0.75" bottom="0.75" header="0.3" footer="0.3"/>
  <pageSetup paperSize="9" scale="65" orientation="portrait"/>
  <headerFooter alignWithMargins="0"/>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showGridLines="0" workbookViewId="0">
      <selection activeCell="K28" sqref="K28"/>
    </sheetView>
  </sheetViews>
  <sheetFormatPr defaultColWidth="9" defaultRowHeight="13.5" outlineLevelRow="7" outlineLevelCol="6"/>
  <cols>
    <col min="1" max="1" width="9" style="58"/>
    <col min="2" max="2" width="14" style="58" customWidth="1"/>
    <col min="3" max="3" width="16.625" style="58" customWidth="1"/>
    <col min="4" max="4" width="12" style="58" customWidth="1"/>
    <col min="5" max="5" width="14.375" style="58" customWidth="1"/>
    <col min="6" max="6" width="18.125" style="58" customWidth="1"/>
    <col min="7" max="7" width="18.875" style="58" customWidth="1"/>
    <col min="8" max="16384" width="9" style="58"/>
  </cols>
  <sheetData>
    <row r="1" ht="35.25" customHeight="1" spans="1:7">
      <c r="A1" s="59" t="s">
        <v>239</v>
      </c>
      <c r="B1" s="59"/>
      <c r="C1" s="59"/>
      <c r="D1" s="59"/>
      <c r="E1" s="59"/>
      <c r="F1" s="59"/>
      <c r="G1" s="59"/>
    </row>
    <row r="2" ht="24" customHeight="1" spans="1:7">
      <c r="A2" s="60" t="s">
        <v>73</v>
      </c>
      <c r="B2" s="61"/>
      <c r="C2" s="61"/>
      <c r="G2" s="62" t="s">
        <v>2</v>
      </c>
    </row>
    <row r="3" ht="26.25" customHeight="1" spans="1:7">
      <c r="A3" s="63" t="s">
        <v>65</v>
      </c>
      <c r="B3" s="64" t="s">
        <v>240</v>
      </c>
      <c r="C3" s="65"/>
      <c r="D3" s="65"/>
      <c r="E3" s="65"/>
      <c r="F3" s="65"/>
      <c r="G3" s="66"/>
    </row>
    <row r="4" ht="16.5" customHeight="1" spans="1:7">
      <c r="A4" s="67"/>
      <c r="B4" s="63" t="s">
        <v>241</v>
      </c>
      <c r="C4" s="63" t="s">
        <v>167</v>
      </c>
      <c r="D4" s="63" t="s">
        <v>242</v>
      </c>
      <c r="E4" s="64" t="s">
        <v>243</v>
      </c>
      <c r="F4" s="66"/>
      <c r="G4" s="63" t="s">
        <v>244</v>
      </c>
    </row>
    <row r="5" ht="34.5" customHeight="1" spans="1:7">
      <c r="A5" s="68"/>
      <c r="B5" s="68"/>
      <c r="C5" s="68"/>
      <c r="D5" s="68"/>
      <c r="E5" s="69" t="s">
        <v>245</v>
      </c>
      <c r="F5" s="69" t="s">
        <v>171</v>
      </c>
      <c r="G5" s="68"/>
    </row>
    <row r="6" ht="57" customHeight="1" spans="1:7">
      <c r="A6" s="70" t="s">
        <v>68</v>
      </c>
      <c r="B6" s="71">
        <v>100000</v>
      </c>
      <c r="C6" s="71">
        <v>100000</v>
      </c>
      <c r="D6" s="71">
        <v>0</v>
      </c>
      <c r="E6" s="71">
        <v>0</v>
      </c>
      <c r="F6" s="71">
        <v>0</v>
      </c>
      <c r="G6" s="71">
        <v>0</v>
      </c>
    </row>
    <row r="7" ht="57" customHeight="1" spans="1:7">
      <c r="A7" s="70"/>
      <c r="B7" s="71">
        <v>100000</v>
      </c>
      <c r="C7" s="71">
        <v>100000</v>
      </c>
      <c r="D7" s="71">
        <v>0</v>
      </c>
      <c r="E7" s="71">
        <v>0</v>
      </c>
      <c r="F7" s="71">
        <v>0</v>
      </c>
      <c r="G7" s="71">
        <v>0</v>
      </c>
    </row>
    <row r="8" ht="57" customHeight="1" spans="1:7">
      <c r="A8" s="70" t="s">
        <v>246</v>
      </c>
      <c r="B8" s="71">
        <v>100000</v>
      </c>
      <c r="C8" s="71">
        <v>100000</v>
      </c>
      <c r="D8" s="71">
        <v>0</v>
      </c>
      <c r="E8" s="71">
        <v>0</v>
      </c>
      <c r="F8" s="71">
        <v>0</v>
      </c>
      <c r="G8" s="71">
        <v>0</v>
      </c>
    </row>
  </sheetData>
  <sheetProtection formatCells="0" formatColumns="0" formatRows="0"/>
  <mergeCells count="9">
    <mergeCell ref="A1:G1"/>
    <mergeCell ref="A2:C2"/>
    <mergeCell ref="B3:G3"/>
    <mergeCell ref="E4:F4"/>
    <mergeCell ref="A3:A5"/>
    <mergeCell ref="B4:B5"/>
    <mergeCell ref="C4:C5"/>
    <mergeCell ref="D4:D5"/>
    <mergeCell ref="G4:G5"/>
  </mergeCells>
  <pageMargins left="0.708661417322835" right="0.708661417322835" top="0.748031496062992" bottom="0.748031496062992" header="0.31496062992126" footer="0.31496062992126"/>
  <pageSetup paperSize="9" orientation="landscape"/>
  <headerFooter alignWithMargins="0"/>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6"/>
  <sheetViews>
    <sheetView showGridLines="0" workbookViewId="0">
      <selection activeCell="A6" sqref="A6:B6"/>
    </sheetView>
  </sheetViews>
  <sheetFormatPr defaultColWidth="9" defaultRowHeight="13.5" outlineLevelRow="5"/>
  <cols>
    <col min="1" max="7" width="9" style="42"/>
    <col min="8" max="8" width="9.375" style="42"/>
    <col min="9" max="12" width="9" style="42"/>
    <col min="13" max="13" width="9.375" style="42"/>
    <col min="14" max="19" width="9" style="42"/>
    <col min="20" max="20" width="16.25" style="42" customWidth="1"/>
    <col min="21" max="21" width="9" style="42"/>
    <col min="22" max="22" width="11.5" style="42" customWidth="1"/>
    <col min="23" max="16384" width="9" style="42"/>
  </cols>
  <sheetData>
    <row r="1" ht="52.5" customHeight="1" spans="1:22">
      <c r="A1" s="43" t="s">
        <v>247</v>
      </c>
      <c r="B1" s="43"/>
      <c r="C1" s="43"/>
      <c r="D1" s="43"/>
      <c r="E1" s="43"/>
      <c r="F1" s="43"/>
      <c r="G1" s="43"/>
      <c r="H1" s="43"/>
      <c r="I1" s="43"/>
      <c r="J1" s="43"/>
      <c r="K1" s="43"/>
      <c r="L1" s="43"/>
      <c r="M1" s="43"/>
      <c r="N1" s="43"/>
      <c r="O1" s="43"/>
      <c r="P1" s="43"/>
      <c r="Q1" s="43"/>
      <c r="R1" s="43"/>
      <c r="S1" s="43"/>
      <c r="T1" s="43"/>
      <c r="U1" s="43"/>
      <c r="V1" s="43"/>
    </row>
    <row r="2" ht="24.75" customHeight="1" spans="1:22">
      <c r="A2" s="44" t="s">
        <v>73</v>
      </c>
      <c r="B2" s="45"/>
      <c r="C2" s="45"/>
      <c r="D2" s="45"/>
      <c r="E2" s="46"/>
      <c r="F2" s="46"/>
      <c r="G2" s="46"/>
      <c r="H2" s="47"/>
      <c r="I2" s="47"/>
      <c r="J2" s="47"/>
      <c r="K2" s="47"/>
      <c r="L2" s="47"/>
      <c r="M2" s="47"/>
      <c r="N2" s="47"/>
      <c r="O2" s="47"/>
      <c r="P2" s="47"/>
      <c r="Q2" s="47"/>
      <c r="R2" s="47"/>
      <c r="S2" s="47"/>
      <c r="T2" s="47"/>
      <c r="U2" s="46"/>
      <c r="V2" s="57" t="s">
        <v>248</v>
      </c>
    </row>
    <row r="3" ht="40.5" customHeight="1" spans="1:22">
      <c r="A3" s="48" t="s">
        <v>249</v>
      </c>
      <c r="B3" s="48" t="s">
        <v>65</v>
      </c>
      <c r="C3" s="48" t="s">
        <v>250</v>
      </c>
      <c r="D3" s="48" t="s">
        <v>251</v>
      </c>
      <c r="E3" s="48" t="s">
        <v>252</v>
      </c>
      <c r="F3" s="48" t="s">
        <v>253</v>
      </c>
      <c r="G3" s="48" t="s">
        <v>254</v>
      </c>
      <c r="H3" s="49" t="s">
        <v>255</v>
      </c>
      <c r="I3" s="55"/>
      <c r="J3" s="55"/>
      <c r="K3" s="55"/>
      <c r="L3" s="56"/>
      <c r="M3" s="49" t="s">
        <v>256</v>
      </c>
      <c r="N3" s="55"/>
      <c r="O3" s="55"/>
      <c r="P3" s="55"/>
      <c r="Q3" s="55"/>
      <c r="R3" s="55"/>
      <c r="S3" s="56"/>
      <c r="T3" s="51" t="s">
        <v>257</v>
      </c>
      <c r="U3" s="48" t="s">
        <v>258</v>
      </c>
      <c r="V3" s="48" t="s">
        <v>259</v>
      </c>
    </row>
    <row r="4" ht="40.5" customHeight="1" spans="1:22">
      <c r="A4" s="50"/>
      <c r="B4" s="50"/>
      <c r="C4" s="50"/>
      <c r="D4" s="50"/>
      <c r="E4" s="50"/>
      <c r="F4" s="50"/>
      <c r="G4" s="50"/>
      <c r="H4" s="51" t="s">
        <v>260</v>
      </c>
      <c r="I4" s="51" t="s">
        <v>261</v>
      </c>
      <c r="J4" s="51" t="s">
        <v>18</v>
      </c>
      <c r="K4" s="51" t="s">
        <v>262</v>
      </c>
      <c r="L4" s="51" t="s">
        <v>263</v>
      </c>
      <c r="M4" s="51" t="s">
        <v>264</v>
      </c>
      <c r="N4" s="51" t="s">
        <v>7</v>
      </c>
      <c r="O4" s="51" t="s">
        <v>19</v>
      </c>
      <c r="P4" s="51" t="s">
        <v>265</v>
      </c>
      <c r="Q4" s="51" t="s">
        <v>266</v>
      </c>
      <c r="R4" s="51" t="s">
        <v>167</v>
      </c>
      <c r="S4" s="51" t="s">
        <v>176</v>
      </c>
      <c r="T4" s="51"/>
      <c r="U4" s="50"/>
      <c r="V4" s="50"/>
    </row>
    <row r="5" customHeight="1" spans="1:22">
      <c r="A5" s="51" t="s">
        <v>267</v>
      </c>
      <c r="B5" s="51" t="s">
        <v>267</v>
      </c>
      <c r="C5" s="51" t="s">
        <v>267</v>
      </c>
      <c r="D5" s="51" t="s">
        <v>267</v>
      </c>
      <c r="E5" s="51">
        <v>1</v>
      </c>
      <c r="F5" s="51">
        <v>2</v>
      </c>
      <c r="G5" s="51">
        <v>3</v>
      </c>
      <c r="H5" s="51">
        <v>4</v>
      </c>
      <c r="I5" s="51">
        <v>5</v>
      </c>
      <c r="J5" s="51">
        <v>6</v>
      </c>
      <c r="K5" s="51">
        <v>7</v>
      </c>
      <c r="L5" s="51">
        <v>8</v>
      </c>
      <c r="M5" s="51">
        <v>9</v>
      </c>
      <c r="N5" s="51">
        <v>10</v>
      </c>
      <c r="O5" s="51">
        <v>11</v>
      </c>
      <c r="P5" s="51">
        <v>12</v>
      </c>
      <c r="Q5" s="51">
        <v>13</v>
      </c>
      <c r="R5" s="51">
        <v>14</v>
      </c>
      <c r="S5" s="51">
        <v>15</v>
      </c>
      <c r="T5" s="51">
        <v>16</v>
      </c>
      <c r="U5" s="51">
        <v>17</v>
      </c>
      <c r="V5" s="51">
        <v>18</v>
      </c>
    </row>
    <row r="6" s="41" customFormat="1" ht="156" customHeight="1" spans="1:22">
      <c r="A6" s="52" t="s">
        <v>70</v>
      </c>
      <c r="B6" s="52" t="s">
        <v>246</v>
      </c>
      <c r="C6" s="52" t="s">
        <v>268</v>
      </c>
      <c r="D6" s="52" t="s">
        <v>269</v>
      </c>
      <c r="E6" s="53">
        <v>63</v>
      </c>
      <c r="F6" s="53">
        <v>63</v>
      </c>
      <c r="G6" s="52" t="s">
        <v>270</v>
      </c>
      <c r="H6" s="54">
        <v>1367.59</v>
      </c>
      <c r="I6" s="54">
        <v>690.59</v>
      </c>
      <c r="J6" s="54">
        <v>0</v>
      </c>
      <c r="K6" s="54">
        <v>510</v>
      </c>
      <c r="L6" s="54">
        <v>167</v>
      </c>
      <c r="M6" s="54">
        <v>1367.59</v>
      </c>
      <c r="N6" s="54">
        <v>638.57</v>
      </c>
      <c r="O6" s="54">
        <v>729.02</v>
      </c>
      <c r="P6" s="54">
        <v>10</v>
      </c>
      <c r="Q6" s="54">
        <v>0</v>
      </c>
      <c r="R6" s="54">
        <v>10</v>
      </c>
      <c r="S6" s="54">
        <v>0</v>
      </c>
      <c r="T6" s="52" t="s">
        <v>271</v>
      </c>
      <c r="U6" s="52" t="s">
        <v>272</v>
      </c>
      <c r="V6" s="52" t="s">
        <v>272</v>
      </c>
    </row>
  </sheetData>
  <sheetProtection formatCells="0" formatColumns="0" formatRows="0"/>
  <mergeCells count="13">
    <mergeCell ref="A1:V1"/>
    <mergeCell ref="A2:D2"/>
    <mergeCell ref="H3:L3"/>
    <mergeCell ref="M3:S3"/>
    <mergeCell ref="A3:A4"/>
    <mergeCell ref="B3:B4"/>
    <mergeCell ref="C3:C4"/>
    <mergeCell ref="D3:D4"/>
    <mergeCell ref="E3:E4"/>
    <mergeCell ref="F3:F4"/>
    <mergeCell ref="G3:G4"/>
    <mergeCell ref="U3:U4"/>
    <mergeCell ref="V3:V4"/>
  </mergeCells>
  <pageMargins left="0.7" right="0.7" top="0.75" bottom="0.75" header="0.3" footer="0.3"/>
  <pageSetup paperSize="9" scale="50" orientation="landscape"/>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C18"/>
  <sheetViews>
    <sheetView showGridLines="0" workbookViewId="0">
      <selection activeCell="T16" sqref="T16"/>
    </sheetView>
  </sheetViews>
  <sheetFormatPr defaultColWidth="9" defaultRowHeight="14.25"/>
  <cols>
    <col min="1" max="1" width="9" style="26"/>
    <col min="2" max="2" width="13.5" style="26" customWidth="1"/>
    <col min="3" max="3" width="9" style="26"/>
    <col min="4" max="4" width="13.375" style="26" customWidth="1"/>
    <col min="5" max="9" width="9" style="26"/>
    <col min="10" max="10" width="15.125" style="26" customWidth="1"/>
    <col min="11" max="12" width="14.875" style="26" customWidth="1"/>
    <col min="13" max="14" width="10.375" style="26" customWidth="1"/>
    <col min="15" max="15" width="10.625" style="26" customWidth="1"/>
    <col min="16" max="16" width="11.625" style="26" customWidth="1"/>
    <col min="17" max="17" width="11.125" style="26" customWidth="1"/>
    <col min="18" max="18" width="10.875" style="26" customWidth="1"/>
    <col min="19" max="20" width="14.125" style="26" customWidth="1"/>
    <col min="21" max="21" width="9" style="26"/>
    <col min="22" max="22" width="11.125" style="26" customWidth="1"/>
    <col min="23" max="31" width="9" style="26"/>
    <col min="32" max="32" width="8.125" style="26" customWidth="1"/>
    <col min="33" max="33" width="8.5" style="26" customWidth="1"/>
    <col min="34" max="34" width="9.5" style="26" customWidth="1"/>
    <col min="35" max="35" width="8.625" style="26" customWidth="1"/>
    <col min="36" max="36" width="10.375" style="26" customWidth="1"/>
    <col min="37" max="37" width="9.5" style="26" customWidth="1"/>
    <col min="38" max="38" width="7.875" style="26" customWidth="1"/>
    <col min="39" max="39" width="10.5" style="26" customWidth="1"/>
    <col min="40" max="40" width="9" style="26"/>
    <col min="41" max="41" width="8.25" style="26" customWidth="1"/>
    <col min="42" max="42" width="10.5" style="26" customWidth="1"/>
    <col min="43" max="43" width="9" style="26"/>
    <col min="44" max="44" width="8" style="26" customWidth="1"/>
    <col min="45" max="45" width="10.875" style="26" customWidth="1"/>
    <col min="46" max="46" width="9.5" style="26" customWidth="1"/>
    <col min="47" max="47" width="9.875" style="26" customWidth="1"/>
    <col min="48" max="16384" width="9" style="26"/>
  </cols>
  <sheetData>
    <row r="1" customHeight="1"/>
    <row r="2" ht="42.75" customHeight="1" spans="1:53">
      <c r="A2" s="27" t="s">
        <v>273</v>
      </c>
      <c r="B2" s="27"/>
      <c r="C2" s="27"/>
      <c r="D2" s="27"/>
      <c r="E2" s="27"/>
      <c r="F2" s="27"/>
      <c r="G2" s="27"/>
      <c r="H2" s="27"/>
      <c r="I2" s="27"/>
      <c r="J2" s="27"/>
      <c r="K2" s="27"/>
      <c r="L2" s="27"/>
      <c r="M2" s="27"/>
      <c r="N2" s="27"/>
      <c r="O2" s="27"/>
      <c r="P2" s="27"/>
      <c r="Q2" s="27"/>
      <c r="R2" s="2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row>
    <row r="3" customHeight="1"/>
    <row r="4" customHeight="1" spans="1:53">
      <c r="A4" s="28" t="s">
        <v>249</v>
      </c>
      <c r="B4" s="28" t="s">
        <v>65</v>
      </c>
      <c r="C4" s="28" t="s">
        <v>274</v>
      </c>
      <c r="D4" s="28" t="s">
        <v>275</v>
      </c>
      <c r="E4" s="28" t="s">
        <v>276</v>
      </c>
      <c r="F4" s="28" t="s">
        <v>277</v>
      </c>
      <c r="G4" s="28" t="s">
        <v>278</v>
      </c>
      <c r="H4" s="28" t="s">
        <v>251</v>
      </c>
      <c r="I4" s="28" t="s">
        <v>279</v>
      </c>
      <c r="J4" s="28" t="s">
        <v>280</v>
      </c>
      <c r="K4" s="33" t="s">
        <v>281</v>
      </c>
      <c r="L4" s="34"/>
      <c r="M4" s="34"/>
      <c r="N4" s="34"/>
      <c r="O4" s="34"/>
      <c r="P4" s="34"/>
      <c r="Q4" s="34"/>
      <c r="R4" s="34"/>
      <c r="S4" s="34"/>
      <c r="T4" s="34"/>
      <c r="U4" s="39"/>
      <c r="V4" s="28" t="s">
        <v>282</v>
      </c>
      <c r="W4" s="35" t="s">
        <v>283</v>
      </c>
      <c r="X4" s="37"/>
      <c r="Y4" s="35"/>
      <c r="Z4" s="36"/>
      <c r="AA4" s="36"/>
      <c r="AB4" s="36"/>
      <c r="AC4" s="36"/>
      <c r="AD4" s="36"/>
      <c r="AE4" s="36"/>
      <c r="AF4" s="36"/>
      <c r="AG4" s="36"/>
      <c r="AH4" s="36"/>
      <c r="AI4" s="36"/>
      <c r="AJ4" s="36"/>
      <c r="AK4" s="36"/>
      <c r="AL4" s="36"/>
      <c r="AM4" s="36"/>
      <c r="AN4" s="36"/>
      <c r="AO4" s="36"/>
      <c r="AP4" s="36"/>
      <c r="AQ4" s="36"/>
      <c r="AR4" s="36"/>
      <c r="AS4" s="36"/>
      <c r="AT4" s="36"/>
      <c r="AU4" s="36"/>
      <c r="AV4" s="36"/>
      <c r="AW4" s="36"/>
      <c r="AX4" s="36"/>
      <c r="AY4" s="36"/>
      <c r="AZ4" s="31" t="s">
        <v>258</v>
      </c>
      <c r="BA4" s="28" t="s">
        <v>259</v>
      </c>
    </row>
    <row r="5" customHeight="1" spans="1:53">
      <c r="A5" s="29"/>
      <c r="B5" s="29"/>
      <c r="C5" s="29"/>
      <c r="D5" s="29"/>
      <c r="E5" s="29"/>
      <c r="F5" s="29"/>
      <c r="G5" s="29"/>
      <c r="H5" s="29"/>
      <c r="I5" s="29"/>
      <c r="J5" s="29"/>
      <c r="K5" s="35" t="s">
        <v>284</v>
      </c>
      <c r="L5" s="36"/>
      <c r="M5" s="36"/>
      <c r="N5" s="36"/>
      <c r="O5" s="36"/>
      <c r="P5" s="36"/>
      <c r="Q5" s="36"/>
      <c r="R5" s="37"/>
      <c r="S5" s="35" t="s">
        <v>285</v>
      </c>
      <c r="T5" s="36"/>
      <c r="U5" s="37"/>
      <c r="V5" s="29"/>
      <c r="W5" s="28" t="s">
        <v>286</v>
      </c>
      <c r="X5" s="28" t="s">
        <v>287</v>
      </c>
      <c r="Y5" s="35" t="s">
        <v>288</v>
      </c>
      <c r="Z5" s="36"/>
      <c r="AA5" s="36"/>
      <c r="AB5" s="36"/>
      <c r="AC5" s="36"/>
      <c r="AD5" s="36"/>
      <c r="AE5" s="36"/>
      <c r="AF5" s="36"/>
      <c r="AG5" s="36"/>
      <c r="AH5" s="36"/>
      <c r="AI5" s="36"/>
      <c r="AJ5" s="37"/>
      <c r="AK5" s="35" t="s">
        <v>289</v>
      </c>
      <c r="AL5" s="36"/>
      <c r="AM5" s="36"/>
      <c r="AN5" s="36"/>
      <c r="AO5" s="36"/>
      <c r="AP5" s="36"/>
      <c r="AQ5" s="36"/>
      <c r="AR5" s="36"/>
      <c r="AS5" s="36"/>
      <c r="AT5" s="36"/>
      <c r="AU5" s="36"/>
      <c r="AV5" s="36"/>
      <c r="AW5" s="36"/>
      <c r="AX5" s="36"/>
      <c r="AY5" s="37"/>
      <c r="AZ5" s="31"/>
      <c r="BA5" s="29"/>
    </row>
    <row r="6" customHeight="1" spans="1:53">
      <c r="A6" s="29"/>
      <c r="B6" s="29"/>
      <c r="C6" s="29"/>
      <c r="D6" s="29"/>
      <c r="E6" s="29"/>
      <c r="F6" s="29"/>
      <c r="G6" s="29"/>
      <c r="H6" s="29"/>
      <c r="I6" s="29"/>
      <c r="J6" s="29"/>
      <c r="K6" s="35" t="s">
        <v>290</v>
      </c>
      <c r="L6" s="37"/>
      <c r="M6" s="35" t="s">
        <v>291</v>
      </c>
      <c r="N6" s="37"/>
      <c r="O6" s="35" t="s">
        <v>292</v>
      </c>
      <c r="P6" s="37"/>
      <c r="Q6" s="35" t="s">
        <v>293</v>
      </c>
      <c r="R6" s="37"/>
      <c r="S6" s="28" t="s">
        <v>294</v>
      </c>
      <c r="T6" s="28" t="s">
        <v>295</v>
      </c>
      <c r="U6" s="28" t="s">
        <v>296</v>
      </c>
      <c r="V6" s="29"/>
      <c r="W6" s="29"/>
      <c r="X6" s="29"/>
      <c r="Y6" s="35" t="s">
        <v>297</v>
      </c>
      <c r="Z6" s="36"/>
      <c r="AA6" s="37"/>
      <c r="AB6" s="35" t="s">
        <v>298</v>
      </c>
      <c r="AC6" s="36"/>
      <c r="AD6" s="37"/>
      <c r="AE6" s="35" t="s">
        <v>299</v>
      </c>
      <c r="AF6" s="36"/>
      <c r="AG6" s="37"/>
      <c r="AH6" s="35" t="s">
        <v>300</v>
      </c>
      <c r="AI6" s="36"/>
      <c r="AJ6" s="37"/>
      <c r="AK6" s="35" t="s">
        <v>301</v>
      </c>
      <c r="AL6" s="36"/>
      <c r="AM6" s="37"/>
      <c r="AN6" s="35" t="s">
        <v>302</v>
      </c>
      <c r="AO6" s="36"/>
      <c r="AP6" s="37"/>
      <c r="AQ6" s="35" t="s">
        <v>303</v>
      </c>
      <c r="AR6" s="36"/>
      <c r="AS6" s="37"/>
      <c r="AT6" s="35" t="s">
        <v>304</v>
      </c>
      <c r="AU6" s="36"/>
      <c r="AV6" s="37"/>
      <c r="AW6" s="35" t="s">
        <v>305</v>
      </c>
      <c r="AX6" s="36"/>
      <c r="AY6" s="37"/>
      <c r="AZ6" s="31"/>
      <c r="BA6" s="29"/>
    </row>
    <row r="7" customHeight="1" spans="1:53">
      <c r="A7" s="29"/>
      <c r="B7" s="29"/>
      <c r="C7" s="29"/>
      <c r="D7" s="29"/>
      <c r="E7" s="29"/>
      <c r="F7" s="29"/>
      <c r="G7" s="29"/>
      <c r="H7" s="29"/>
      <c r="I7" s="29"/>
      <c r="J7" s="29"/>
      <c r="K7" s="28" t="s">
        <v>306</v>
      </c>
      <c r="L7" s="28" t="s">
        <v>307</v>
      </c>
      <c r="M7" s="28" t="s">
        <v>308</v>
      </c>
      <c r="N7" s="28" t="s">
        <v>309</v>
      </c>
      <c r="O7" s="28" t="s">
        <v>310</v>
      </c>
      <c r="P7" s="28" t="s">
        <v>311</v>
      </c>
      <c r="Q7" s="28" t="s">
        <v>312</v>
      </c>
      <c r="R7" s="28" t="s">
        <v>313</v>
      </c>
      <c r="S7" s="29"/>
      <c r="T7" s="29"/>
      <c r="U7" s="29"/>
      <c r="V7" s="29"/>
      <c r="W7" s="29"/>
      <c r="X7" s="29"/>
      <c r="Y7" s="28" t="s">
        <v>314</v>
      </c>
      <c r="Z7" s="28" t="s">
        <v>315</v>
      </c>
      <c r="AA7" s="28" t="s">
        <v>316</v>
      </c>
      <c r="AB7" s="28" t="s">
        <v>317</v>
      </c>
      <c r="AC7" s="28" t="s">
        <v>318</v>
      </c>
      <c r="AD7" s="28" t="s">
        <v>319</v>
      </c>
      <c r="AE7" s="28" t="s">
        <v>320</v>
      </c>
      <c r="AF7" s="28" t="s">
        <v>321</v>
      </c>
      <c r="AG7" s="28" t="s">
        <v>322</v>
      </c>
      <c r="AH7" s="28" t="s">
        <v>323</v>
      </c>
      <c r="AI7" s="28" t="s">
        <v>324</v>
      </c>
      <c r="AJ7" s="28" t="s">
        <v>325</v>
      </c>
      <c r="AK7" s="28" t="s">
        <v>326</v>
      </c>
      <c r="AL7" s="28" t="s">
        <v>327</v>
      </c>
      <c r="AM7" s="28" t="s">
        <v>328</v>
      </c>
      <c r="AN7" s="28" t="s">
        <v>329</v>
      </c>
      <c r="AO7" s="28" t="s">
        <v>330</v>
      </c>
      <c r="AP7" s="28" t="s">
        <v>331</v>
      </c>
      <c r="AQ7" s="28" t="s">
        <v>332</v>
      </c>
      <c r="AR7" s="28" t="s">
        <v>333</v>
      </c>
      <c r="AS7" s="28" t="s">
        <v>334</v>
      </c>
      <c r="AT7" s="28" t="s">
        <v>335</v>
      </c>
      <c r="AU7" s="28" t="s">
        <v>336</v>
      </c>
      <c r="AV7" s="28" t="s">
        <v>337</v>
      </c>
      <c r="AW7" s="28" t="s">
        <v>338</v>
      </c>
      <c r="AX7" s="28" t="s">
        <v>339</v>
      </c>
      <c r="AY7" s="28" t="s">
        <v>340</v>
      </c>
      <c r="AZ7" s="31"/>
      <c r="BA7" s="29"/>
    </row>
    <row r="8" ht="29.25" customHeight="1" spans="1:53">
      <c r="A8" s="30"/>
      <c r="B8" s="30"/>
      <c r="C8" s="30"/>
      <c r="D8" s="30"/>
      <c r="E8" s="30"/>
      <c r="F8" s="30"/>
      <c r="G8" s="30"/>
      <c r="H8" s="30"/>
      <c r="I8" s="30"/>
      <c r="J8" s="30"/>
      <c r="K8" s="30"/>
      <c r="L8" s="30"/>
      <c r="M8" s="30"/>
      <c r="N8" s="30"/>
      <c r="O8" s="30"/>
      <c r="P8" s="30"/>
      <c r="Q8" s="30"/>
      <c r="R8" s="30"/>
      <c r="S8" s="30"/>
      <c r="T8" s="30"/>
      <c r="U8" s="30"/>
      <c r="V8" s="30"/>
      <c r="W8" s="30"/>
      <c r="X8" s="30"/>
      <c r="Y8" s="30"/>
      <c r="Z8" s="30"/>
      <c r="AA8" s="30"/>
      <c r="AB8" s="30"/>
      <c r="AC8" s="30"/>
      <c r="AD8" s="30"/>
      <c r="AE8" s="30"/>
      <c r="AF8" s="30"/>
      <c r="AG8" s="30"/>
      <c r="AH8" s="30"/>
      <c r="AI8" s="30"/>
      <c r="AJ8" s="30"/>
      <c r="AK8" s="30"/>
      <c r="AL8" s="30"/>
      <c r="AM8" s="30"/>
      <c r="AN8" s="30"/>
      <c r="AO8" s="30"/>
      <c r="AP8" s="30"/>
      <c r="AQ8" s="30"/>
      <c r="AR8" s="30"/>
      <c r="AS8" s="30"/>
      <c r="AT8" s="30"/>
      <c r="AU8" s="30"/>
      <c r="AV8" s="30"/>
      <c r="AW8" s="30"/>
      <c r="AX8" s="30"/>
      <c r="AY8" s="30"/>
      <c r="AZ8" s="31"/>
      <c r="BA8" s="29"/>
    </row>
    <row r="9" customHeight="1" spans="1:53">
      <c r="A9" s="31" t="s">
        <v>267</v>
      </c>
      <c r="B9" s="31" t="s">
        <v>267</v>
      </c>
      <c r="C9" s="31" t="s">
        <v>267</v>
      </c>
      <c r="D9" s="31" t="s">
        <v>267</v>
      </c>
      <c r="E9" s="31" t="s">
        <v>267</v>
      </c>
      <c r="F9" s="31" t="s">
        <v>267</v>
      </c>
      <c r="G9" s="31" t="s">
        <v>267</v>
      </c>
      <c r="H9" s="31" t="s">
        <v>267</v>
      </c>
      <c r="I9" s="31" t="s">
        <v>267</v>
      </c>
      <c r="J9" s="31" t="s">
        <v>267</v>
      </c>
      <c r="K9" s="31">
        <v>1</v>
      </c>
      <c r="L9" s="31">
        <v>2</v>
      </c>
      <c r="M9" s="31">
        <v>3</v>
      </c>
      <c r="N9" s="31">
        <v>4</v>
      </c>
      <c r="O9" s="31">
        <v>5</v>
      </c>
      <c r="P9" s="31">
        <v>6</v>
      </c>
      <c r="Q9" s="31">
        <v>7</v>
      </c>
      <c r="R9" s="31">
        <v>8</v>
      </c>
      <c r="S9" s="31">
        <v>9</v>
      </c>
      <c r="T9" s="31">
        <v>10</v>
      </c>
      <c r="U9" s="31">
        <v>11</v>
      </c>
      <c r="V9" s="31">
        <v>12</v>
      </c>
      <c r="W9" s="31">
        <v>13</v>
      </c>
      <c r="X9" s="31">
        <v>14</v>
      </c>
      <c r="Y9" s="31">
        <v>15</v>
      </c>
      <c r="Z9" s="31">
        <v>16</v>
      </c>
      <c r="AA9" s="31">
        <v>17</v>
      </c>
      <c r="AB9" s="31">
        <v>18</v>
      </c>
      <c r="AC9" s="31">
        <v>19</v>
      </c>
      <c r="AD9" s="31">
        <v>20</v>
      </c>
      <c r="AE9" s="31">
        <v>21</v>
      </c>
      <c r="AF9" s="31">
        <v>22</v>
      </c>
      <c r="AG9" s="31">
        <v>23</v>
      </c>
      <c r="AH9" s="31">
        <v>24</v>
      </c>
      <c r="AI9" s="31">
        <v>25</v>
      </c>
      <c r="AJ9" s="31">
        <v>26</v>
      </c>
      <c r="AK9" s="31">
        <v>27</v>
      </c>
      <c r="AL9" s="31">
        <v>28</v>
      </c>
      <c r="AM9" s="31">
        <v>29</v>
      </c>
      <c r="AN9" s="31">
        <v>30</v>
      </c>
      <c r="AO9" s="31">
        <v>31</v>
      </c>
      <c r="AP9" s="31">
        <v>32</v>
      </c>
      <c r="AQ9" s="31">
        <v>33</v>
      </c>
      <c r="AR9" s="31">
        <v>34</v>
      </c>
      <c r="AS9" s="31">
        <v>35</v>
      </c>
      <c r="AT9" s="31">
        <v>36</v>
      </c>
      <c r="AU9" s="31">
        <v>37</v>
      </c>
      <c r="AV9" s="31">
        <v>38</v>
      </c>
      <c r="AW9" s="31">
        <v>39</v>
      </c>
      <c r="AX9" s="31">
        <v>40</v>
      </c>
      <c r="AY9" s="31">
        <v>41</v>
      </c>
      <c r="AZ9" s="31"/>
      <c r="BA9" s="30"/>
    </row>
    <row r="10" s="25" customFormat="1" ht="26.25" customHeight="1" spans="1:53">
      <c r="A10" s="32"/>
      <c r="B10" s="32" t="s">
        <v>68</v>
      </c>
      <c r="C10" s="32"/>
      <c r="D10" s="32"/>
      <c r="E10" s="32"/>
      <c r="F10" s="32"/>
      <c r="G10" s="32"/>
      <c r="H10" s="32"/>
      <c r="I10" s="32"/>
      <c r="J10" s="32"/>
      <c r="K10" s="38">
        <v>718.27</v>
      </c>
      <c r="L10" s="38">
        <v>700.02</v>
      </c>
      <c r="M10" s="38">
        <v>0</v>
      </c>
      <c r="N10" s="38">
        <v>0</v>
      </c>
      <c r="O10" s="38">
        <v>0</v>
      </c>
      <c r="P10" s="38">
        <v>0</v>
      </c>
      <c r="Q10" s="38">
        <v>0</v>
      </c>
      <c r="R10" s="38">
        <v>0</v>
      </c>
      <c r="S10" s="38">
        <v>718.27</v>
      </c>
      <c r="T10" s="38">
        <v>700.02</v>
      </c>
      <c r="U10" s="32"/>
      <c r="V10" s="32"/>
      <c r="W10" s="32"/>
      <c r="X10" s="32"/>
      <c r="Y10" s="32"/>
      <c r="Z10" s="32"/>
      <c r="AA10" s="32"/>
      <c r="AB10" s="32"/>
      <c r="AC10" s="32"/>
      <c r="AD10" s="32"/>
      <c r="AE10" s="32"/>
      <c r="AF10" s="32"/>
      <c r="AG10" s="32"/>
      <c r="AH10" s="32"/>
      <c r="AI10" s="32"/>
      <c r="AJ10" s="32"/>
      <c r="AK10" s="32"/>
      <c r="AL10" s="32"/>
      <c r="AM10" s="32"/>
      <c r="AN10" s="32"/>
      <c r="AO10" s="32"/>
      <c r="AP10" s="32"/>
      <c r="AQ10" s="32"/>
      <c r="AR10" s="32"/>
      <c r="AS10" s="32"/>
      <c r="AT10" s="32"/>
      <c r="AU10" s="32"/>
      <c r="AV10" s="32"/>
      <c r="AW10" s="32"/>
      <c r="AX10" s="32"/>
      <c r="AY10" s="32"/>
      <c r="AZ10" s="32"/>
      <c r="BA10" s="32"/>
    </row>
    <row r="11" ht="26.25" customHeight="1" spans="1:53">
      <c r="A11" s="32" t="s">
        <v>70</v>
      </c>
      <c r="B11" s="32" t="s">
        <v>246</v>
      </c>
      <c r="C11" s="32" t="s">
        <v>341</v>
      </c>
      <c r="D11" s="32" t="s">
        <v>342</v>
      </c>
      <c r="E11" s="32" t="s">
        <v>343</v>
      </c>
      <c r="F11" s="32" t="s">
        <v>344</v>
      </c>
      <c r="G11" s="32" t="s">
        <v>345</v>
      </c>
      <c r="H11" s="32" t="s">
        <v>346</v>
      </c>
      <c r="I11" s="32" t="s">
        <v>347</v>
      </c>
      <c r="J11" s="32" t="s">
        <v>348</v>
      </c>
      <c r="K11" s="38">
        <v>318</v>
      </c>
      <c r="L11" s="38">
        <v>300</v>
      </c>
      <c r="M11" s="38">
        <v>0</v>
      </c>
      <c r="N11" s="38">
        <v>0</v>
      </c>
      <c r="O11" s="38">
        <v>0</v>
      </c>
      <c r="P11" s="38">
        <v>0</v>
      </c>
      <c r="Q11" s="38">
        <v>0</v>
      </c>
      <c r="R11" s="38">
        <v>0</v>
      </c>
      <c r="S11" s="38">
        <v>318</v>
      </c>
      <c r="T11" s="38">
        <v>300</v>
      </c>
      <c r="U11" s="32" t="s">
        <v>349</v>
      </c>
      <c r="V11" s="32" t="s">
        <v>350</v>
      </c>
      <c r="W11" s="32" t="s">
        <v>351</v>
      </c>
      <c r="X11" s="32" t="s">
        <v>352</v>
      </c>
      <c r="Y11" s="32" t="s">
        <v>349</v>
      </c>
      <c r="Z11" s="32" t="s">
        <v>353</v>
      </c>
      <c r="AA11" s="32"/>
      <c r="AB11" s="32" t="s">
        <v>354</v>
      </c>
      <c r="AC11" s="32" t="s">
        <v>355</v>
      </c>
      <c r="AD11" s="32"/>
      <c r="AE11" s="32" t="s">
        <v>356</v>
      </c>
      <c r="AF11" s="32" t="s">
        <v>357</v>
      </c>
      <c r="AG11" s="32"/>
      <c r="AH11" s="32" t="s">
        <v>358</v>
      </c>
      <c r="AI11" s="32" t="s">
        <v>359</v>
      </c>
      <c r="AJ11" s="32"/>
      <c r="AK11" s="32" t="s">
        <v>360</v>
      </c>
      <c r="AL11" s="32" t="s">
        <v>361</v>
      </c>
      <c r="AM11" s="32"/>
      <c r="AN11" s="32" t="s">
        <v>362</v>
      </c>
      <c r="AO11" s="32"/>
      <c r="AP11" s="32"/>
      <c r="AQ11" s="32"/>
      <c r="AR11" s="32"/>
      <c r="AS11" s="32"/>
      <c r="AT11" s="32" t="s">
        <v>363</v>
      </c>
      <c r="AU11" s="32"/>
      <c r="AV11" s="32"/>
      <c r="AW11" s="32" t="s">
        <v>364</v>
      </c>
      <c r="AX11" s="32" t="s">
        <v>365</v>
      </c>
      <c r="AY11" s="32"/>
      <c r="AZ11" s="32"/>
      <c r="BA11" s="32"/>
    </row>
    <row r="12" ht="26.25" customHeight="1" spans="1:53">
      <c r="A12" s="32" t="s">
        <v>70</v>
      </c>
      <c r="B12" s="32" t="s">
        <v>246</v>
      </c>
      <c r="C12" s="32" t="s">
        <v>341</v>
      </c>
      <c r="D12" s="32" t="s">
        <v>342</v>
      </c>
      <c r="E12" s="32" t="s">
        <v>343</v>
      </c>
      <c r="F12" s="32" t="s">
        <v>366</v>
      </c>
      <c r="G12" s="32" t="s">
        <v>345</v>
      </c>
      <c r="H12" s="32" t="s">
        <v>346</v>
      </c>
      <c r="I12" s="32" t="s">
        <v>367</v>
      </c>
      <c r="J12" s="32"/>
      <c r="K12" s="38">
        <v>400.27</v>
      </c>
      <c r="L12" s="38">
        <v>400.02</v>
      </c>
      <c r="M12" s="38">
        <v>0</v>
      </c>
      <c r="N12" s="38">
        <v>0</v>
      </c>
      <c r="O12" s="38">
        <v>0</v>
      </c>
      <c r="P12" s="38">
        <v>0</v>
      </c>
      <c r="Q12" s="38">
        <v>0</v>
      </c>
      <c r="R12" s="38">
        <v>0</v>
      </c>
      <c r="S12" s="38">
        <v>400.27</v>
      </c>
      <c r="T12" s="38">
        <v>400.02</v>
      </c>
      <c r="U12" s="32"/>
      <c r="V12" s="32"/>
      <c r="W12" s="32"/>
      <c r="X12" s="32"/>
      <c r="Y12" s="32"/>
      <c r="Z12" s="32"/>
      <c r="AA12" s="32"/>
      <c r="AB12" s="32"/>
      <c r="AC12" s="32"/>
      <c r="AD12" s="32"/>
      <c r="AE12" s="32"/>
      <c r="AF12" s="32"/>
      <c r="AG12" s="32"/>
      <c r="AH12" s="32"/>
      <c r="AI12" s="32"/>
      <c r="AJ12" s="32"/>
      <c r="AK12" s="32"/>
      <c r="AL12" s="32"/>
      <c r="AM12" s="32"/>
      <c r="AN12" s="32"/>
      <c r="AO12" s="32"/>
      <c r="AP12" s="32"/>
      <c r="AQ12" s="32"/>
      <c r="AR12" s="32"/>
      <c r="AS12" s="32"/>
      <c r="AT12" s="32"/>
      <c r="AU12" s="32"/>
      <c r="AV12" s="32"/>
      <c r="AW12" s="32"/>
      <c r="AX12" s="32"/>
      <c r="AY12" s="32"/>
      <c r="AZ12" s="32"/>
      <c r="BA12" s="32"/>
    </row>
    <row r="17" spans="54:55">
      <c r="BB17" s="26">
        <v>0</v>
      </c>
      <c r="BC17" s="26">
        <v>0</v>
      </c>
    </row>
    <row r="18" spans="38:38">
      <c r="AL18" s="40"/>
    </row>
  </sheetData>
  <sheetProtection formatCells="0" formatColumns="0" formatRows="0"/>
  <mergeCells count="74">
    <mergeCell ref="A2:BA2"/>
    <mergeCell ref="K4:U4"/>
    <mergeCell ref="W4:X4"/>
    <mergeCell ref="Y4:AY4"/>
    <mergeCell ref="K5:R5"/>
    <mergeCell ref="S5:U5"/>
    <mergeCell ref="Y5:AJ5"/>
    <mergeCell ref="AK5:AY5"/>
    <mergeCell ref="K6:L6"/>
    <mergeCell ref="M6:N6"/>
    <mergeCell ref="O6:P6"/>
    <mergeCell ref="Q6:R6"/>
    <mergeCell ref="Y6:AA6"/>
    <mergeCell ref="AB6:AD6"/>
    <mergeCell ref="AE6:AG6"/>
    <mergeCell ref="AH6:AJ6"/>
    <mergeCell ref="AK6:AM6"/>
    <mergeCell ref="AN6:AP6"/>
    <mergeCell ref="AQ6:AS6"/>
    <mergeCell ref="AT6:AV6"/>
    <mergeCell ref="AW6:AY6"/>
    <mergeCell ref="A4:A8"/>
    <mergeCell ref="B4:B8"/>
    <mergeCell ref="C4:C8"/>
    <mergeCell ref="D4:D8"/>
    <mergeCell ref="E4:E8"/>
    <mergeCell ref="F4:F8"/>
    <mergeCell ref="G4:G8"/>
    <mergeCell ref="H4:H8"/>
    <mergeCell ref="I4:I8"/>
    <mergeCell ref="J4:J8"/>
    <mergeCell ref="K7:K8"/>
    <mergeCell ref="L7:L8"/>
    <mergeCell ref="M7:M8"/>
    <mergeCell ref="N7:N8"/>
    <mergeCell ref="O7:O8"/>
    <mergeCell ref="P7:P8"/>
    <mergeCell ref="Q7:Q8"/>
    <mergeCell ref="R7:R8"/>
    <mergeCell ref="S6:S8"/>
    <mergeCell ref="T6:T8"/>
    <mergeCell ref="U6:U8"/>
    <mergeCell ref="V4:V8"/>
    <mergeCell ref="W5:W8"/>
    <mergeCell ref="X5:X8"/>
    <mergeCell ref="Y7:Y8"/>
    <mergeCell ref="Z7:Z8"/>
    <mergeCell ref="AA7:AA8"/>
    <mergeCell ref="AB7:AB8"/>
    <mergeCell ref="AC7:AC8"/>
    <mergeCell ref="AD7:AD8"/>
    <mergeCell ref="AE7:AE8"/>
    <mergeCell ref="AF7:AF8"/>
    <mergeCell ref="AG7:AG8"/>
    <mergeCell ref="AH7:AH8"/>
    <mergeCell ref="AI7:AI8"/>
    <mergeCell ref="AJ7:AJ8"/>
    <mergeCell ref="AK7:AK8"/>
    <mergeCell ref="AL7:AL8"/>
    <mergeCell ref="AM7:AM8"/>
    <mergeCell ref="AN7:AN8"/>
    <mergeCell ref="AO7:AO8"/>
    <mergeCell ref="AP7:AP8"/>
    <mergeCell ref="AQ7:AQ8"/>
    <mergeCell ref="AR7:AR8"/>
    <mergeCell ref="AS7:AS8"/>
    <mergeCell ref="AT7:AT8"/>
    <mergeCell ref="AU7:AU8"/>
    <mergeCell ref="AV7:AV8"/>
    <mergeCell ref="AW7:AW8"/>
    <mergeCell ref="AX7:AX8"/>
    <mergeCell ref="AY7:AY8"/>
    <mergeCell ref="AZ4:AZ9"/>
    <mergeCell ref="BA4:BA9"/>
  </mergeCells>
  <pageMargins left="0.75" right="0.75" top="1" bottom="1" header="0.5" footer="0.5"/>
  <pageSetup paperSize="9" scale="25" orientation="landscape"/>
  <headerFooter alignWithMargins="0"/>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6"/>
  <sheetViews>
    <sheetView showGridLines="0" workbookViewId="0">
      <selection activeCell="D12" sqref="D12"/>
    </sheetView>
  </sheetViews>
  <sheetFormatPr defaultColWidth="9" defaultRowHeight="13.5" outlineLevelRow="5"/>
  <cols>
    <col min="1" max="1" width="15.125" style="9" customWidth="1"/>
    <col min="2" max="2" width="18.625" style="9" customWidth="1"/>
    <col min="3" max="3" width="7.75" style="9" customWidth="1"/>
    <col min="4" max="4" width="9" style="9"/>
    <col min="5" max="5" width="7.75" style="9" customWidth="1"/>
    <col min="6" max="6" width="5" style="9" customWidth="1"/>
    <col min="7" max="7" width="5.375" style="9" customWidth="1"/>
    <col min="8" max="8" width="10.125" style="9" customWidth="1"/>
    <col min="9" max="9" width="11" style="9" customWidth="1"/>
    <col min="10" max="10" width="10.875" style="9" customWidth="1"/>
    <col min="11" max="11" width="9" style="9"/>
    <col min="12" max="12" width="8.375" style="9" customWidth="1"/>
    <col min="13" max="13" width="6.5" style="9" customWidth="1"/>
    <col min="14" max="15" width="9.625" style="9" customWidth="1"/>
    <col min="16" max="16384" width="9" style="9"/>
  </cols>
  <sheetData>
    <row r="1" customHeight="1" spans="1:15">
      <c r="A1"/>
      <c r="B1"/>
      <c r="C1"/>
      <c r="D1"/>
      <c r="E1"/>
      <c r="F1"/>
      <c r="G1"/>
      <c r="H1"/>
      <c r="I1"/>
      <c r="J1"/>
      <c r="K1"/>
      <c r="L1" s="19"/>
      <c r="M1" s="19"/>
      <c r="N1" s="19"/>
      <c r="O1" s="19" t="s">
        <v>368</v>
      </c>
    </row>
    <row r="2" ht="22.5" customHeight="1" spans="1:15">
      <c r="A2" s="10" t="s">
        <v>369</v>
      </c>
      <c r="B2" s="10"/>
      <c r="C2" s="10"/>
      <c r="D2" s="10"/>
      <c r="E2" s="10"/>
      <c r="F2" s="10"/>
      <c r="G2" s="10"/>
      <c r="H2" s="10"/>
      <c r="I2" s="10"/>
      <c r="J2" s="10"/>
      <c r="K2" s="10"/>
      <c r="L2" s="10"/>
      <c r="M2" s="10"/>
      <c r="N2" s="10"/>
      <c r="O2" s="10"/>
    </row>
    <row r="3" customHeight="1" spans="1:15">
      <c r="A3" s="11"/>
      <c r="B3" s="12"/>
      <c r="C3" s="12"/>
      <c r="D3" s="12"/>
      <c r="E3" s="12"/>
      <c r="F3" s="12"/>
      <c r="G3" s="12"/>
      <c r="H3" s="12"/>
      <c r="I3" s="12"/>
      <c r="J3" s="12"/>
      <c r="K3" s="12"/>
      <c r="L3" s="20"/>
      <c r="M3" s="20"/>
      <c r="N3" s="20"/>
      <c r="O3" s="20" t="s">
        <v>2</v>
      </c>
    </row>
    <row r="4" ht="14.25" customHeight="1" spans="1:15">
      <c r="A4" s="13" t="s">
        <v>249</v>
      </c>
      <c r="B4" s="13" t="s">
        <v>65</v>
      </c>
      <c r="C4" s="13" t="s">
        <v>370</v>
      </c>
      <c r="D4" s="13" t="s">
        <v>371</v>
      </c>
      <c r="E4" s="13" t="s">
        <v>372</v>
      </c>
      <c r="F4" s="13" t="s">
        <v>373</v>
      </c>
      <c r="G4" s="13" t="s">
        <v>374</v>
      </c>
      <c r="H4" s="13" t="s">
        <v>62</v>
      </c>
      <c r="I4" s="21" t="s">
        <v>66</v>
      </c>
      <c r="J4" s="22" t="s">
        <v>375</v>
      </c>
      <c r="K4" s="22" t="s">
        <v>376</v>
      </c>
      <c r="L4" s="22" t="s">
        <v>377</v>
      </c>
      <c r="M4" s="22" t="s">
        <v>23</v>
      </c>
      <c r="N4" s="22" t="s">
        <v>28</v>
      </c>
      <c r="O4" s="22" t="s">
        <v>378</v>
      </c>
    </row>
    <row r="5" ht="62.25" customHeight="1" spans="1:15">
      <c r="A5" s="13"/>
      <c r="B5" s="13"/>
      <c r="C5" s="13"/>
      <c r="D5" s="13"/>
      <c r="E5" s="13"/>
      <c r="F5" s="13"/>
      <c r="G5" s="13"/>
      <c r="H5" s="13"/>
      <c r="I5" s="23"/>
      <c r="J5" s="24"/>
      <c r="K5" s="24"/>
      <c r="L5" s="24"/>
      <c r="M5" s="24"/>
      <c r="N5" s="24"/>
      <c r="O5" s="24"/>
    </row>
    <row r="6" s="8" customFormat="1" ht="22.5" customHeight="1" spans="1:15">
      <c r="A6" s="14"/>
      <c r="B6" s="14"/>
      <c r="C6" s="14"/>
      <c r="D6" s="14"/>
      <c r="E6" s="15"/>
      <c r="F6" s="16"/>
      <c r="G6" s="17"/>
      <c r="H6" s="18">
        <v>0</v>
      </c>
      <c r="I6" s="18">
        <v>0</v>
      </c>
      <c r="J6" s="18">
        <v>0</v>
      </c>
      <c r="K6" s="18">
        <v>0</v>
      </c>
      <c r="L6" s="18">
        <v>0</v>
      </c>
      <c r="M6" s="18">
        <v>0</v>
      </c>
      <c r="N6" s="18">
        <v>0</v>
      </c>
      <c r="O6" s="18">
        <v>0</v>
      </c>
    </row>
  </sheetData>
  <sheetProtection formatCells="0" formatColumns="0" formatRows="0"/>
  <mergeCells count="19">
    <mergeCell ref="L1:N1"/>
    <mergeCell ref="A2:O2"/>
    <mergeCell ref="A3:K3"/>
    <mergeCell ref="L3:N3"/>
    <mergeCell ref="A4:A5"/>
    <mergeCell ref="B4:B5"/>
    <mergeCell ref="C4:C5"/>
    <mergeCell ref="D4:D5"/>
    <mergeCell ref="E4:E5"/>
    <mergeCell ref="F4:F5"/>
    <mergeCell ref="G4:G5"/>
    <mergeCell ref="H4:H5"/>
    <mergeCell ref="I4:I5"/>
    <mergeCell ref="J4:J5"/>
    <mergeCell ref="K4:K5"/>
    <mergeCell ref="L4:L5"/>
    <mergeCell ref="M4:M5"/>
    <mergeCell ref="N4:N5"/>
    <mergeCell ref="O4:O5"/>
  </mergeCells>
  <pageMargins left="0.31496062992126" right="0.31496062992126" top="0.354330708661417" bottom="0.354330708661417" header="0" footer="0.31496062992126"/>
  <pageSetup paperSize="9" scale="90" orientation="landscape"/>
  <headerFooter alignWithMargins="0" scaleWithDoc="0"/>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8"/>
  <sheetViews>
    <sheetView showGridLines="0" tabSelected="1" topLeftCell="A2" workbookViewId="0">
      <selection activeCell="B14" sqref="B14"/>
    </sheetView>
  </sheetViews>
  <sheetFormatPr defaultColWidth="9" defaultRowHeight="13.5" outlineLevelRow="7" outlineLevelCol="4"/>
  <cols>
    <col min="2" max="2" width="26.375" customWidth="1"/>
  </cols>
  <sheetData>
    <row r="1" ht="42.95" customHeight="1" spans="1:5">
      <c r="A1" s="2" t="s">
        <v>379</v>
      </c>
      <c r="B1" s="2"/>
      <c r="C1" s="2"/>
      <c r="D1" s="2"/>
      <c r="E1" s="2"/>
    </row>
    <row r="2" ht="24" customHeight="1" spans="5:5">
      <c r="E2" s="3" t="s">
        <v>248</v>
      </c>
    </row>
    <row r="3" ht="39.95" customHeight="1" spans="1:5">
      <c r="A3" s="4" t="s">
        <v>65</v>
      </c>
      <c r="B3" s="4" t="s">
        <v>233</v>
      </c>
      <c r="C3" s="4" t="s">
        <v>380</v>
      </c>
      <c r="D3" s="4" t="s">
        <v>381</v>
      </c>
      <c r="E3" s="4" t="s">
        <v>382</v>
      </c>
    </row>
    <row r="4" s="1" customFormat="1" ht="27" customHeight="1" spans="1:5">
      <c r="A4" s="5" t="s">
        <v>246</v>
      </c>
      <c r="B4" s="5" t="s">
        <v>383</v>
      </c>
      <c r="C4" s="5"/>
      <c r="D4" s="5"/>
      <c r="E4" s="6">
        <v>19</v>
      </c>
    </row>
    <row r="5" ht="27" customHeight="1" spans="1:5">
      <c r="A5" s="5" t="s">
        <v>246</v>
      </c>
      <c r="B5" s="5" t="s">
        <v>367</v>
      </c>
      <c r="C5" s="5"/>
      <c r="D5" s="5"/>
      <c r="E5" s="6">
        <v>400.02</v>
      </c>
    </row>
    <row r="6" ht="27" customHeight="1" spans="1:5">
      <c r="A6" s="5" t="s">
        <v>246</v>
      </c>
      <c r="B6" s="5" t="s">
        <v>236</v>
      </c>
      <c r="C6" s="5"/>
      <c r="D6" s="5"/>
      <c r="E6" s="6">
        <v>300</v>
      </c>
    </row>
    <row r="7" ht="27" customHeight="1" spans="1:5">
      <c r="A7" s="5" t="s">
        <v>246</v>
      </c>
      <c r="B7" s="5" t="s">
        <v>237</v>
      </c>
      <c r="C7" s="5"/>
      <c r="D7" s="5"/>
      <c r="E7" s="6">
        <v>10</v>
      </c>
    </row>
    <row r="8" ht="33.95" customHeight="1" spans="1:5">
      <c r="A8" s="5" t="s">
        <v>246</v>
      </c>
      <c r="B8" s="7" t="s">
        <v>384</v>
      </c>
      <c r="C8" s="7"/>
      <c r="D8" s="7"/>
      <c r="E8" s="7">
        <v>638.57</v>
      </c>
    </row>
  </sheetData>
  <sheetProtection formatCells="0" formatColumns="0" formatRows="0"/>
  <mergeCells count="1">
    <mergeCell ref="A1:E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32</vt:i4>
      </vt:variant>
    </vt:vector>
  </HeadingPairs>
  <TitlesOfParts>
    <vt:vector size="32" baseType="lpstr">
      <vt:lpstr>部门收支总表</vt:lpstr>
      <vt:lpstr>部门收入总表</vt:lpstr>
      <vt:lpstr>部门支出总表</vt:lpstr>
      <vt:lpstr>部门支出总表(分类)</vt:lpstr>
      <vt:lpstr>支出分类（政府预算）</vt:lpstr>
      <vt:lpstr>基本-工资福利</vt:lpstr>
      <vt:lpstr>基本-工资福利（政府预算）</vt:lpstr>
      <vt:lpstr>基本-商品和服务支出</vt:lpstr>
      <vt:lpstr>基本-商品和服务支出（政府预算）</vt:lpstr>
      <vt:lpstr>基本-个人家庭</vt:lpstr>
      <vt:lpstr>基本-个人家庭（政府预算）</vt:lpstr>
      <vt:lpstr>财政拨款收支总表的</vt:lpstr>
      <vt:lpstr>一般预算支出表的</vt:lpstr>
      <vt:lpstr>一般预算基本支出表</vt:lpstr>
      <vt:lpstr>一般-工资福利</vt:lpstr>
      <vt:lpstr>一般-工资福利（政府预算）</vt:lpstr>
      <vt:lpstr>一般-商品和服务支出</vt:lpstr>
      <vt:lpstr>一般-商品和服务支出（政府预算）</vt:lpstr>
      <vt:lpstr>一般-个人家庭</vt:lpstr>
      <vt:lpstr>一般-个人家庭（政府预算）</vt:lpstr>
      <vt:lpstr>基金</vt:lpstr>
      <vt:lpstr>基金（政府预算）</vt:lpstr>
      <vt:lpstr>专户</vt:lpstr>
      <vt:lpstr>专户（政府预算）</vt:lpstr>
      <vt:lpstr>经费拨款</vt:lpstr>
      <vt:lpstr>经费拨款（政府预算）</vt:lpstr>
      <vt:lpstr>专项</vt:lpstr>
      <vt:lpstr>三公</vt:lpstr>
      <vt:lpstr>绩效目标整体申报</vt:lpstr>
      <vt:lpstr>项目绩效目标申报表</vt:lpstr>
      <vt:lpstr>5-政府采购预算表</vt:lpstr>
      <vt:lpstr>绩效目标-附表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what</cp:lastModifiedBy>
  <dcterms:created xsi:type="dcterms:W3CDTF">2019-12-21T09:30:00Z</dcterms:created>
  <dcterms:modified xsi:type="dcterms:W3CDTF">2022-09-03T13:14:39Z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2052-11.1.0.12116</vt:lpwstr>
  </property>
  <property fmtid="{D5CDD505-2E9C-101B-9397-08002B2CF9AE}" pid="3" name="EDOID">
    <vt:i4>17435470</vt:i4>
  </property>
  <property fmtid="{D5CDD505-2E9C-101B-9397-08002B2CF9AE}" pid="4" name="ICV">
    <vt:lpwstr>52FA62EAB2E24F9987CEBF0872E00B1C</vt:lpwstr>
  </property>
</Properties>
</file>